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10" yWindow="585" windowWidth="15015" windowHeight="7365"/>
  </bookViews>
  <sheets>
    <sheet name="Доходы" sheetId="2" r:id="rId1"/>
    <sheet name="Расходы" sheetId="3" r:id="rId2"/>
    <sheet name="Источники" sheetId="4" r:id="rId3"/>
  </sheets>
  <calcPr calcId="124519"/>
</workbook>
</file>

<file path=xl/calcChain.xml><?xml version="1.0" encoding="utf-8"?>
<calcChain xmlns="http://schemas.openxmlformats.org/spreadsheetml/2006/main">
  <c r="F18" i="3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8"/>
  <c r="F9"/>
  <c r="F10"/>
  <c r="F11"/>
  <c r="F12"/>
  <c r="F13"/>
  <c r="F14"/>
  <c r="F15"/>
  <c r="F16"/>
  <c r="F17"/>
  <c r="F6"/>
</calcChain>
</file>

<file path=xl/sharedStrings.xml><?xml version="1.0" encoding="utf-8"?>
<sst xmlns="http://schemas.openxmlformats.org/spreadsheetml/2006/main" count="1000" uniqueCount="592">
  <si>
    <t>Единица измерения: 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</si>
  <si>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</si>
  <si>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</si>
  <si>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</si>
  <si>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</si>
  <si>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</si>
  <si>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</si>
  <si>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</si>
  <si>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</si>
  <si>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</si>
  <si>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</si>
  <si>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</si>
  <si>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</si>
  <si>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</si>
  <si>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</si>
  <si>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</si>
  <si>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</si>
  <si>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</si>
  <si>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</si>
  <si>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</si>
  <si>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</si>
  <si>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</si>
  <si>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</si>
  <si>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</si>
  <si>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</si>
  <si>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</si>
  <si>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</si>
  <si>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</si>
  <si>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</si>
  <si>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</si>
  <si>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</si>
  <si>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</si>
  <si>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</si>
  <si>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</si>
  <si>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</si>
  <si>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</si>
  <si>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</si>
  <si>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</si>
  <si>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</si>
  <si>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</si>
  <si>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</si>
  <si>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</si>
  <si>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</si>
  <si>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</si>
  <si>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</si>
  <si>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</si>
  <si>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сельскохозяйственный налог</t>
  </si>
  <si>
    <t>000 1 05 03000 01 0000 110</t>
  </si>
  <si>
    <t>000 1 05 03010 01 0000 110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</si>
  <si>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</si>
  <si>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</si>
  <si>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</si>
  <si>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</si>
  <si>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</si>
  <si>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</si>
  <si>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</si>
  <si>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</si>
  <si>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</si>
  <si>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</si>
  <si>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</si>
  <si>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</si>
  <si>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</si>
  <si>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</si>
  <si>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</si>
  <si>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</si>
  <si>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</si>
  <si>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</si>
  <si>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</si>
  <si>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</si>
  <si>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</si>
  <si>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</si>
  <si>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</si>
  <si>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</si>
  <si>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</si>
  <si>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</si>
  <si>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</si>
  <si>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</si>
  <si>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</si>
  <si>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</si>
  <si>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</si>
  <si>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</si>
  <si>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</si>
  <si>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</si>
  <si>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 &lt;7&gt;</t>
  </si>
  <si>
    <t>000 1 12 01010 01 0000 120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</si>
  <si>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</si>
  <si>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</si>
  <si>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</si>
  <si>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</si>
  <si>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Плата за размещение твердых коммунальных отходов</t>
  </si>
  <si>
    <t>000 1 12 01042 01 0000 120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</si>
  <si>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</si>
  <si>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</si>
  <si>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</si>
  <si>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</si>
  <si>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</si>
  <si>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</si>
  <si>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</si>
  <si>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</si>
  <si>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</si>
  <si>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</si>
  <si>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</si>
  <si>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</si>
  <si>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</si>
  <si>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</si>
  <si>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</si>
  <si>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</si>
  <si>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</si>
  <si>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</si>
  <si>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</si>
  <si>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</si>
  <si>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</si>
  <si>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</si>
  <si>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 xml:space="preserve">  ШТРАФЫ, САНКЦИИ, ВОЗМЕЩЕНИЕ УЩЕРБА</t>
  </si>
  <si>
    <t>000 1 16 00000 00 0000 000</t>
  </si>
  <si>
    <t xml:space="preserve">  Денежные взыскания (штрафы) за нарушение законодательства о налогах и сборах</t>
  </si>
  <si>
    <t>000 1 16 03000 00 0000 140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</si>
  <si>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</si>
  <si>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000 1 16 03010 01 0000 140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</si>
  <si>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</si>
  <si>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</si>
  <si>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</si>
  <si>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</si>
  <si>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</si>
  <si>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</si>
  <si>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</si>
  <si>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</si>
  <si>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</si>
  <si>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</si>
  <si>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  Денежные взыскания (штрафы) за нарушение законодательства Российской Федерации о недрах</t>
  </si>
  <si>
    <t>000 1 16 25010 01 0000 140</t>
  </si>
  <si>
    <t xml:space="preserve">  Денежные взыскания (штрафы) за нарушение законодательства в области охраны окружающей среды</t>
  </si>
  <si>
    <t>000 1 16 25050 01 0000 140</t>
  </si>
  <si>
    <t xml:space="preserve">  Денежные взыскания (штрафы) за нарушение земельного законодательства</t>
  </si>
  <si>
    <t>000 1 16 25060 01 0000 140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</si>
  <si>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</si>
  <si>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</si>
  <si>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</si>
  <si>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</si>
  <si>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</si>
  <si>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</si>
  <si>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</si>
  <si>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</si>
  <si>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</si>
  <si>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</si>
  <si>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</si>
  <si>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</si>
  <si>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</si>
  <si>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</si>
  <si>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</si>
  <si>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</si>
  <si>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</si>
  <si>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</si>
  <si>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Дотации на выравнивание бюджетной обеспеченности</t>
  </si>
  <si>
    <t>000 2 02 15001 00 0000 151</t>
  </si>
  <si>
    <t xml:space="preserve">  Дотации бюджетам муниципальных районов на выравнивание бюджетной обеспеченности</t>
  </si>
  <si>
    <t>000 2 02 15001 05 0000 151</t>
  </si>
  <si>
    <t xml:space="preserve">  Дотации бюджетам на поддержку мер по обеспечению сбалансированности бюджетов</t>
  </si>
  <si>
    <t>000 2 02 15002 00 0000 151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</si>
  <si>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</si>
  <si>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000 2 02 15002 05 0000 151</t>
  </si>
  <si>
    <t xml:space="preserve">  Субсидии бюджетам бюджетной системы Российской Федерации (межбюджетные субсидии)</t>
  </si>
  <si>
    <t>000 2 02 20000 00 0000 151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</si>
  <si>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</si>
  <si>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</si>
  <si>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</si>
  <si>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</si>
  <si>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 xml:space="preserve">  Субсидия бюджетам на поддержку отрасли культуры</t>
  </si>
  <si>
    <t>000 2 02 25519 00 0000 151</t>
  </si>
  <si>
    <t xml:space="preserve">  Субсидия бюджетам муниципальных районов на поддержку отрасли культуры</t>
  </si>
  <si>
    <t>000 2 02 25519 05 0000 151</t>
  </si>
  <si>
    <t xml:space="preserve">  Прочие субсидии</t>
  </si>
  <si>
    <t>000 2 02 29999 00 0000 151</t>
  </si>
  <si>
    <t xml:space="preserve">  Прочие субсидии бюджетам муниципальных районов</t>
  </si>
  <si>
    <t>000 2 02 29999 05 0000 151</t>
  </si>
  <si>
    <t xml:space="preserve">  Субвенции бюджетам бюджетной системы Российской Федерации</t>
  </si>
  <si>
    <t>000 2 02 30000 00 0000 151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</si>
  <si>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</si>
  <si>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</si>
  <si>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</si>
  <si>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</si>
  <si>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</si>
  <si>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</si>
  <si>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</si>
  <si>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</si>
  <si>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 xml:space="preserve">  Иные межбюджетные трансферты</t>
  </si>
  <si>
    <t>000 2 02 40000 00 0000 151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</si>
  <si>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</si>
  <si>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</si>
  <si>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</si>
  <si>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</si>
  <si>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 xml:space="preserve">  Прочие межбюджетные трансферты, передаваемые бюджетам</t>
  </si>
  <si>
    <t>000 2 02 49999 00 0000 151</t>
  </si>
  <si>
    <t xml:space="preserve">  Прочие межбюджетные трансферты, передаваемые бюджетам муниципальных районов</t>
  </si>
  <si>
    <t>000 2 02 49999 05 0000 151</t>
  </si>
  <si>
    <t>Код расхода по бюджетной классификации</t>
  </si>
  <si>
    <t>Расходы бюджета - всего</t>
  </si>
  <si>
    <t xml:space="preserve">  Отдел культуры и кино администрации Ивантеевского муниципального района Саратовской области</t>
  </si>
  <si>
    <t>200</t>
  </si>
  <si>
    <t>057 0000 00 0 00 00000 000</t>
  </si>
  <si>
    <t xml:space="preserve">  Управление образования  администрации Ивантеевского муниципального района Саратовской области</t>
  </si>
  <si>
    <t>074 0000 00 0 00 00000 000</t>
  </si>
  <si>
    <t xml:space="preserve">  Администрация  Ивантеевского муниципального района Саратовской области</t>
  </si>
  <si>
    <t>300 0000 00 0 00 00000 000</t>
  </si>
  <si>
    <t xml:space="preserve">  Финансовое управление администрации Ивантеевского муниципального района Саратовской области</t>
  </si>
  <si>
    <t>301 0000 00 0 00 00000 000</t>
  </si>
  <si>
    <t xml:space="preserve">  Ивантеевское районное собрание Ивантеевского муниципального района Саратовской области</t>
  </si>
  <si>
    <t>305 0000 00 0 00 00000 000</t>
  </si>
  <si>
    <t xml:space="preserve">  ОБЩЕГОСУДАРСТВЕННЫЕ ВОПРОСЫ</t>
  </si>
  <si>
    <t>300 0100 00 0 00 00000 000</t>
  </si>
  <si>
    <t>301 0100 00 0 00 00000 000</t>
  </si>
  <si>
    <t>305 0100 00 0 00 00000 000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</si>
  <si>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</si>
  <si>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300 0102 00 0 00 00000 000</t>
  </si>
  <si>
    <t xml:space="preserve">  Расходы на обеспечение деятельности главы муниципального района</t>
  </si>
  <si>
    <t>300 0102 91 3 00 02300 000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</si>
  <si>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</si>
  <si>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Субсидии бюджетам муниципальных районов области  на реализацию расходных обязательств. возникающих при выполнении полномочий по решению вопросов местного значения</t>
  </si>
  <si>
    <t>300 0102 91 3 00 72200 000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</si>
  <si>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</si>
  <si>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305 0103 00 0 00 00000 000</t>
  </si>
  <si>
    <t xml:space="preserve">  Расходы на обеспечение деятельности депутатов представительного органа муниципального района</t>
  </si>
  <si>
    <t>305 0103 91 1 00 01200 000</t>
  </si>
  <si>
    <t xml:space="preserve">  Расходы на обеспечение функций центрального аппарата</t>
  </si>
  <si>
    <t>305 0103 91 1 00 02200 000</t>
  </si>
  <si>
    <t xml:space="preserve">  Уплата земельного налога, налога на имущество и транспортного налога органами муниципальной власти</t>
  </si>
  <si>
    <t>305 0103 91 1 00 06100 000</t>
  </si>
  <si>
    <t>305 0103 91 3 00 72200 000</t>
  </si>
  <si>
    <t xml:space="preserve">  Погашение кредиторской задолженности прошлых лет по обеспечению деятельности органов местного самоуправления</t>
  </si>
  <si>
    <t>305 0103 99 1 00 94400 000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</si>
  <si>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</si>
  <si>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300 0104 00 0 00 00000 000</t>
  </si>
  <si>
    <t xml:space="preserve">  Обеспечение повышения оплаты труда некоторых  категорий работников муниципальных учреждений за счет средств местного бюджета</t>
  </si>
  <si>
    <t>300 0104 71 0 08 S2300 000</t>
  </si>
  <si>
    <t xml:space="preserve">  Осуществление отдельных государственных полномочий по государственному управлению охраной труда</t>
  </si>
  <si>
    <t>300 0104 90 2 00 76300 000</t>
  </si>
  <si>
    <t xml:space="preserve">  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</si>
  <si>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300 0104 90 2 00 76400 000</t>
  </si>
  <si>
    <t xml:space="preserve">  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</si>
  <si>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300 0104 90 2 00 76500 000</t>
  </si>
  <si>
    <t xml:space="preserve">  Осуществление государственных полномочий по созданию и организациидеятельностий комиссий по делам несовершеннолетних и защите их прав</t>
  </si>
  <si>
    <t>300 0104 90 2 00 76600 000</t>
  </si>
  <si>
    <t xml:space="preserve">  Осуществление органами местного самоуправления государственных полномочий по организации представления гражданам субсидий на оплату жилого помещения и коммунальных услуг</t>
  </si>
  <si>
    <t>300 0104 90 2 00 77Б00 000</t>
  </si>
  <si>
    <t xml:space="preserve">  Осуществление деятельности по опеке и попечительству в отношении несевершеннолетних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</t>
  </si>
  <si>
    <t>300 0104 90 2 00 77Е00 000</t>
  </si>
  <si>
    <t xml:space="preserve">  Осуществление администацией Ивантеевского муниципального района переданных полномочий от упраздненной администрации Ивантеевского муниципального образования, являющегося административным центром</t>
  </si>
  <si>
    <t>300 0104 90 5 00 02400 000</t>
  </si>
  <si>
    <t>300 0104 91 3 00 02200 000</t>
  </si>
  <si>
    <t>300 0104 91 3 00 06100 000</t>
  </si>
  <si>
    <t>300 0104 91 3 00 72200 000</t>
  </si>
  <si>
    <t xml:space="preserve">  Осуществление расходов за счет иных межбюджетный трансфертов стимулирующего (поощрительного) характера</t>
  </si>
  <si>
    <t>300 0104 91 3 00 78А00 000</t>
  </si>
  <si>
    <t>300 0104 99 1 00 94400 000</t>
  </si>
  <si>
    <t xml:space="preserve">  Судебная система</t>
  </si>
  <si>
    <t>300 0105 00 0 00 00000 000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</si>
  <si>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юридисдикции в РФ</t>
  </si>
  <si>
    <t>300 0105 90 1 00 51200 000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</si>
  <si>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</si>
  <si>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301 0106 00 0 00 00000 000</t>
  </si>
  <si>
    <t xml:space="preserve">  Осуществление муниципальных полномочий на финансовое обеспечение расходов по составлению проекта бюджета поселения. исполнению бюджнта поселения, осуществлению внутреннего контроля за его исполнением, составлении отчета об исполнении бюджета поселения</t>
  </si>
  <si>
    <t>301 0106 90 4 00 66040 000</t>
  </si>
  <si>
    <t>301 0106 90 5 00 02400 000</t>
  </si>
  <si>
    <t>301 0106 91 3 00 02200 000</t>
  </si>
  <si>
    <t>301 0106 91 3 00 06100 000</t>
  </si>
  <si>
    <t>301 0106 91 3 00 72200 000</t>
  </si>
  <si>
    <t>301 0106 91 3 00 78А00 000</t>
  </si>
  <si>
    <t xml:space="preserve">  Резервные фонды</t>
  </si>
  <si>
    <t>300 0111 00 0 00 00000 000</t>
  </si>
  <si>
    <t xml:space="preserve">  Средства резервного фонда Администрации Ивантеевского муниципального района</t>
  </si>
  <si>
    <t>300 0111 99 4 00 08800 000</t>
  </si>
  <si>
    <t xml:space="preserve">  Другие общегосударственные вопросы</t>
  </si>
  <si>
    <t>300 0113 00 0 00 00000 000</t>
  </si>
  <si>
    <t xml:space="preserve">  Оказание государственной поддержки Ассоциации «Совет муниципальных образований Саратовской области»</t>
  </si>
  <si>
    <t>300 0113 71 0 01 Z0000 000</t>
  </si>
  <si>
    <t xml:space="preserve">  Повышение квалификации и профессиональной переподготовки муниципальных служащих</t>
  </si>
  <si>
    <t>300 0113 71 0 03 Z0000 000</t>
  </si>
  <si>
    <t xml:space="preserve">  Приобретение специализированного программного обеспечения для органов местного самоуправления</t>
  </si>
  <si>
    <t>300 0113 71 0 04 Z0000 000</t>
  </si>
  <si>
    <t xml:space="preserve">  Организация работы по изготовлению стендов, баннеров и другой информационной продукции</t>
  </si>
  <si>
    <t>300 0113 71 0 07 Z0000 000</t>
  </si>
  <si>
    <t xml:space="preserve">  Обеспечение повышения оплаты труда некоторых  категорий работников муниципальных учреждений</t>
  </si>
  <si>
    <t>300 0113 71 0 08 72300 000</t>
  </si>
  <si>
    <t xml:space="preserve">  Расходы на выплаты персоналу казенных учреждений</t>
  </si>
  <si>
    <t xml:space="preserve">  Организация и проведение мероприятий, посвященных значимым событиям, памятным датам жителей, внесших значимым вклад в развитие и процветание района проживающих или проживающих в Ивантеевском районе</t>
  </si>
  <si>
    <t>300 0113 71 0 09 Z0000 000</t>
  </si>
  <si>
    <t xml:space="preserve">  Осуществление полномочий органов местного самоуправления в области энергосбережения и повышения энергетической эффективности</t>
  </si>
  <si>
    <t>300 0113 71 0 10 78500 000</t>
  </si>
  <si>
    <t xml:space="preserve">  Мероприятия по профилактике экстремизма и терроризма</t>
  </si>
  <si>
    <t>300 0113 73 0 01 Z0000 000</t>
  </si>
  <si>
    <t>300 0113 90 4 00 66040 000</t>
  </si>
  <si>
    <t xml:space="preserve">  Расходы на обеспечение деятельности муниципальных казенных учреждений</t>
  </si>
  <si>
    <t>300 0113 93 0 00 04200 000</t>
  </si>
  <si>
    <t xml:space="preserve">  Уплата земельного налога, налога на имущество и транспортного налога муниципальными казенными учреждениями</t>
  </si>
  <si>
    <t>300 0113 93 0 00 06200 000</t>
  </si>
  <si>
    <t>300 0113 93 0 00 72200 000</t>
  </si>
  <si>
    <t xml:space="preserve">  Обеспечение и проведение предпродажной подготовки и продажи муниципального имущества</t>
  </si>
  <si>
    <t>300 0113 94 0 00 06500 000</t>
  </si>
  <si>
    <t xml:space="preserve">  Оценка недвижимости, признание прав и регулирование отношений по муниципальной собственности</t>
  </si>
  <si>
    <t>300 0113 94 0 00 06600 000</t>
  </si>
  <si>
    <t xml:space="preserve">  Погашение кредиторской задолженности прошлых лет за исключением обеспечения деятельности органов местного самоуправления</t>
  </si>
  <si>
    <t>300 0113 99 1 00 94300 000</t>
  </si>
  <si>
    <t xml:space="preserve">  НАЦИОНАЛЬНАЯ БЕЗОПАСНОСТЬ И ПРАВООХРАНИТЕЛЬНАЯ ДЕЯТЕЛЬНОСТЬ</t>
  </si>
  <si>
    <t>300 0300 00 0 00 00000 000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</si>
  <si>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</si>
  <si>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300 0309 00 0 00 00000 000</t>
  </si>
  <si>
    <t xml:space="preserve">  Предупреждение и ликвидация последствий чрезвычайных ситуаций и стихийных бедствий природного и техногенного характера</t>
  </si>
  <si>
    <t>300 0309 99 3 00 08100 000</t>
  </si>
  <si>
    <t>300 0309 99 4 00 08800 000</t>
  </si>
  <si>
    <t xml:space="preserve">  НАЦИОНАЛЬНАЯ ЭКОНОМИКА</t>
  </si>
  <si>
    <t>300 0400 00 0 00 00000 000</t>
  </si>
  <si>
    <t xml:space="preserve">  Сельское хозяйство и рыболовство</t>
  </si>
  <si>
    <t>300 0405 00 0 00 00000 000</t>
  </si>
  <si>
    <t xml:space="preserve">  Предоставление денежных средств на премирование сельскохозяйственных товаропроизводителей по итогам районного конкурса работников АПК за увеличение производства продукции и достижение наивысших показателей в период проведения весенних полевых работ, уборк</t>
  </si>
  <si>
    <t>300 0405 88 1 01 Z0000 000</t>
  </si>
  <si>
    <t xml:space="preserve">  Предоставление денежных средств на премирование сельскохозяйственных товаропроизводителей по итогам районного конкурса трудового соперничества работников животноводства</t>
  </si>
  <si>
    <t>300 0405 88 2 01 Z0000 000</t>
  </si>
  <si>
    <t xml:space="preserve"> 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</si>
  <si>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300 0405 90 3 00 77Г00 000</t>
  </si>
  <si>
    <t xml:space="preserve">  Проведение мероприятий по отлову и содержанию безнадзорных животных</t>
  </si>
  <si>
    <t>300 0405 90 3 00 77Д00 000</t>
  </si>
  <si>
    <t xml:space="preserve">  Дорожное хозяйство (дорожные фонды)</t>
  </si>
  <si>
    <t>300 0409 00 0 00 00000 000</t>
  </si>
  <si>
    <t xml:space="preserve"> 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</si>
  <si>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300 0409 76 1 01 D7300 000</t>
  </si>
  <si>
    <t xml:space="preserve">  Капитальный ремонт, ремонт и содержание автомобильных дорог общего пользования местного значения за счет средств муниципального дорожного фонда</t>
  </si>
  <si>
    <t>300 0409 76 1 01 S7300 000</t>
  </si>
  <si>
    <t xml:space="preserve">  Субсидия бюджетам муниципальных районов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</t>
  </si>
  <si>
    <t>300 0409 76 1 02 D7900 000</t>
  </si>
  <si>
    <t>300 0409 76 1 02 S7900 000</t>
  </si>
  <si>
    <t>300 0409 76 2 01 S7300 000</t>
  </si>
  <si>
    <t xml:space="preserve">  Другие вопросы в области национальной экономики</t>
  </si>
  <si>
    <t>300 0412 00 0 00 00000 000</t>
  </si>
  <si>
    <t xml:space="preserve">  Разработка документов территориального планирования и градостроительного зонирования, документации по планировке территории, местных нормативов градостроительного проектирования</t>
  </si>
  <si>
    <t>300 0412 78 1 01 Z0000 000</t>
  </si>
  <si>
    <t xml:space="preserve">  Разработка документов по размещению нестационарных торговых документов на территории Ивантеевского муниципального района</t>
  </si>
  <si>
    <t>300 0412 78 2 01 Z0000 000</t>
  </si>
  <si>
    <t xml:space="preserve">  Разработка документов по размещению рекламных конструкций торговых объектов на территории Ивантеевского района</t>
  </si>
  <si>
    <t>300 0412 78 2 02 Z0000 000</t>
  </si>
  <si>
    <t xml:space="preserve">  Мероприятия по землеустройству и землепользованию</t>
  </si>
  <si>
    <t>300 0412 94 0 00 06700 000</t>
  </si>
  <si>
    <t xml:space="preserve">  ЖИЛИЩНО-КОММУНАЛЬНОЕ ХОЗЯЙСТВО</t>
  </si>
  <si>
    <t>300 0500 00 0 00 00000 000</t>
  </si>
  <si>
    <t xml:space="preserve">  Жилищное хозяйство</t>
  </si>
  <si>
    <t>300 0501 00 0 00 00000 000</t>
  </si>
  <si>
    <t xml:space="preserve">  Ежемесячные взносы на капитальный ремонт общего имущества многоквартирных домов за жилые помещения, находящихся в собственности муниципального района</t>
  </si>
  <si>
    <t>300 0501 89 1 00 06800 000</t>
  </si>
  <si>
    <t xml:space="preserve">  Коммунальное хозяйство</t>
  </si>
  <si>
    <t>300 0502 00 0 00 00000 000</t>
  </si>
  <si>
    <t xml:space="preserve">  Мероприятия в области коммунального хозяйства</t>
  </si>
  <si>
    <t>300 0502 89 2 00 Z0000 000</t>
  </si>
  <si>
    <t xml:space="preserve">  ОБРАЗОВАНИЕ</t>
  </si>
  <si>
    <t>057 0700 00 0 00 00000 000</t>
  </si>
  <si>
    <t>074 0700 00 0 00 00000 000</t>
  </si>
  <si>
    <t xml:space="preserve">  Дошкольное образование</t>
  </si>
  <si>
    <t>074 0701 00 0 00 00000 000</t>
  </si>
  <si>
    <t xml:space="preserve">  Оказание муниципальной услуги по организации предоставления общедоступного бесплатного дошкольного образования</t>
  </si>
  <si>
    <t>074 0701 83 1 01 04100 000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</si>
  <si>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</si>
  <si>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</si>
  <si>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074 0701 83 1 01 72200 000</t>
  </si>
  <si>
    <t xml:space="preserve">  обеспечение образовательной деятельности муниципальных дошкольных образовательных организаций</t>
  </si>
  <si>
    <t>074 0701 83 1 01 76700 000</t>
  </si>
  <si>
    <t xml:space="preserve">  расходы на присмотр и уход за 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</si>
  <si>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074 0701 83 1 01 76900 000</t>
  </si>
  <si>
    <t xml:space="preserve">  Иные межбюджетные трансферты бюджетам муниципальных районов и городских округов области стимулирующего (поощрительного) характера</t>
  </si>
  <si>
    <t>074 0701 83 1 01 78А00 000</t>
  </si>
  <si>
    <t>074 0701 83 1 01 94300 000</t>
  </si>
  <si>
    <t xml:space="preserve">  Погашение кредиторской задолженности прошлых лет, за исключением обеспечения деятельности органов местного самоуправления</t>
  </si>
  <si>
    <t>074 0701 83 1 04 94300 000</t>
  </si>
  <si>
    <t>074 0701 83 1 05 72300 000</t>
  </si>
  <si>
    <t xml:space="preserve">  Осуществление расходов за счет иных межбюджетных трансфертов стимулирующего (поощрительного)характера</t>
  </si>
  <si>
    <t>074 0701 83 1 06 78А00 000</t>
  </si>
  <si>
    <t xml:space="preserve">  Общее образование</t>
  </si>
  <si>
    <t>074 0702 00 0 00 00000 000</t>
  </si>
  <si>
    <t xml:space="preserve">  оказание муниципальной услуги по организации предоставления общедоступного бесплатного начального общего, основного общего, среднего общего образования по основным общеобразовательным программам</t>
  </si>
  <si>
    <t>074 0702 83 2 01 04100 000</t>
  </si>
  <si>
    <t>074 0702 83 2 01 76900 000</t>
  </si>
  <si>
    <t xml:space="preserve">  обеспечение образовательной деятельности муниципальных общеобразовательных учреждений</t>
  </si>
  <si>
    <t>074 0702 83 2 01 77000 000</t>
  </si>
  <si>
    <t xml:space="preserve">  Предоставление питания отдельным категориям, обучающихся в муниципальных общеобразовательных организациях, реализующих общеобразовательные программы начального общего, основного общего и среднего образования</t>
  </si>
  <si>
    <t>074 0702 83 2 01 77200 000</t>
  </si>
  <si>
    <t>074 0702 83 2 01 78А00 000</t>
  </si>
  <si>
    <t>074 0702 83 2 01 94300 000</t>
  </si>
  <si>
    <t>074 0702 83 2 08 78А00 000</t>
  </si>
  <si>
    <t xml:space="preserve">  Обеспечение надлежащего осуществления полномочий по решению вопросов местного значения</t>
  </si>
  <si>
    <t>074 0702 83 2 08 79200 000</t>
  </si>
  <si>
    <t>074 0702 83 2 09 78А00 000</t>
  </si>
  <si>
    <t xml:space="preserve">  Дополнительное образование детей</t>
  </si>
  <si>
    <t>057 0703 00 0 00 00000 000</t>
  </si>
  <si>
    <t>074 0703 00 0 00 00000 000</t>
  </si>
  <si>
    <t xml:space="preserve">  организация предоставления дополнительного образования детям художественно-эстетической направленности</t>
  </si>
  <si>
    <t>057 0703 82 1 02 04100 000</t>
  </si>
  <si>
    <t>057 0703 82 1 02 72200 000</t>
  </si>
  <si>
    <t>057 0703 82 1 02 78А00 000</t>
  </si>
  <si>
    <t>057 0703 82 1 02 94300 000</t>
  </si>
  <si>
    <t xml:space="preserve">  поддержка одаренных детей</t>
  </si>
  <si>
    <t>057 0703 82 1 03 Z0000 000</t>
  </si>
  <si>
    <t xml:space="preserve">  Обеспечение повышения оплаты труда отдельным категориям работников бюджетной сферы</t>
  </si>
  <si>
    <t>057 0703 82 1 05 71800 000</t>
  </si>
  <si>
    <t>057 0703 82 1 06 72300 000</t>
  </si>
  <si>
    <t>057 0703 82 1 07 78500 000</t>
  </si>
  <si>
    <t>057 0703 82 1 07 Z0000 000</t>
  </si>
  <si>
    <t>057 0703 82 1 08 79200 000</t>
  </si>
  <si>
    <t>074 0703 83 2 05 71800 000</t>
  </si>
  <si>
    <t xml:space="preserve">  Обеспечение повышения оплаты труда отдельным категориям работников бюджетной сферы за счет средств местного бюджета</t>
  </si>
  <si>
    <t>074 0703 83 2 05 S1800 000</t>
  </si>
  <si>
    <t>074 0703 83 2 06 78500 000</t>
  </si>
  <si>
    <t xml:space="preserve">  Реализация основного мероприятия</t>
  </si>
  <si>
    <t>074 0703 83 2 06 Z0000 000</t>
  </si>
  <si>
    <t>074 0703 83 2 07 72300 000</t>
  </si>
  <si>
    <t>074 0703 83 2 08 78А00 000</t>
  </si>
  <si>
    <t>074 0703 93 0 00 04200 000</t>
  </si>
  <si>
    <t>074 0703 93 0 00 06200 000</t>
  </si>
  <si>
    <t>074 0703 93 0 00 72200 000</t>
  </si>
  <si>
    <t>074 0703 99 1 00 94300 000</t>
  </si>
  <si>
    <t xml:space="preserve">  Оплата судебных издержек</t>
  </si>
  <si>
    <t>074 0703 99 2 00 94200 000</t>
  </si>
  <si>
    <t xml:space="preserve">  Молодежная политика</t>
  </si>
  <si>
    <t>074 0707 00 0 00 00000 000</t>
  </si>
  <si>
    <t xml:space="preserve">  Организация лагерей с дневным пребыванием при образовательных учреждений Ивантеевского муниципального района</t>
  </si>
  <si>
    <t>074 0707 81 0 01 Z0000 000</t>
  </si>
  <si>
    <t xml:space="preserve">  Другие вопросы в области образования</t>
  </si>
  <si>
    <t>074 0709 00 0 00 00000 000</t>
  </si>
  <si>
    <t>074 0709 71 0 08 72300 000</t>
  </si>
  <si>
    <t>074 0709 83 2 07 72300 000</t>
  </si>
  <si>
    <t>074 0709 83 2 07 S2300 000</t>
  </si>
  <si>
    <t xml:space="preserve">  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</t>
  </si>
  <si>
    <t>074 0709 90 3 00 77300 000</t>
  </si>
  <si>
    <t xml:space="preserve">  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</si>
  <si>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074 0709 90 3 00 77800 000</t>
  </si>
  <si>
    <t>074 0709 91 3 00 02200 000</t>
  </si>
  <si>
    <t>074 0709 91 3 00 72200 000</t>
  </si>
  <si>
    <t>074 0709 93 0 00 04200 000</t>
  </si>
  <si>
    <t>074 0709 93 0 00 72200 000</t>
  </si>
  <si>
    <t>074 0709 99 1 00 94300 000</t>
  </si>
  <si>
    <t>074 0709 99 1 00 94400 000</t>
  </si>
  <si>
    <t>074 0709 99 2 00 94200 000</t>
  </si>
  <si>
    <t xml:space="preserve">  КУЛЬТУРА, КИНЕМАТОГРАФИЯ</t>
  </si>
  <si>
    <t>057 0800 00 0 00 00000 000</t>
  </si>
  <si>
    <t xml:space="preserve">  Культура</t>
  </si>
  <si>
    <t>057 0801 00 0 00 00000 000</t>
  </si>
  <si>
    <t xml:space="preserve">  Комплектование книжных фондов муниципальных общедоступных библиотек</t>
  </si>
  <si>
    <t>057 0801 82 2 01 L5191 000</t>
  </si>
  <si>
    <t xml:space="preserve">  Подключение  муниципальных общедоступных библиотек информационно- телекоммуникационной сети "Интернет" и развитие библиотечного дела  с учетом задач расширения информационных технологий к оцифровки</t>
  </si>
  <si>
    <t>057 0801 82 2 01 L5193 000</t>
  </si>
  <si>
    <t xml:space="preserve">  Подписка периодических изданий</t>
  </si>
  <si>
    <t>057 0801 82 2 02 Z0000 000</t>
  </si>
  <si>
    <t xml:space="preserve">  оказание муниципальных услуг населению библиотеками района</t>
  </si>
  <si>
    <t>057 0801 82 2 04 04100 000</t>
  </si>
  <si>
    <t>057 0801 82 2 04 72200 000</t>
  </si>
  <si>
    <t>057 0801 82 2 04 78А00 000</t>
  </si>
  <si>
    <t>057 0801 82 2 04 94300 000</t>
  </si>
  <si>
    <t>057 0801 82 2 05 71800 000</t>
  </si>
  <si>
    <t>057 0801 82 2 05 S1800 000</t>
  </si>
  <si>
    <t>057 0801 82 3 01 04100 000</t>
  </si>
  <si>
    <t>057 0801 82 3 01 66020 000</t>
  </si>
  <si>
    <t>057 0801 82 3 01 72200 000</t>
  </si>
  <si>
    <t>057 0801 82 3 01 78А00 000</t>
  </si>
  <si>
    <t>057 0801 82 3 01 94300 000</t>
  </si>
  <si>
    <t xml:space="preserve">  Организация и проведение мероприятий, посвященных государственным, календарным праздникам, значимым событиям и памятным датам</t>
  </si>
  <si>
    <t>057 0801 82 3 02 Z0000 000</t>
  </si>
  <si>
    <t>057 0801 82 3 04 78А00 000</t>
  </si>
  <si>
    <t xml:space="preserve">  Обеспечение развития и укрепления материально- технической базы муниципальных домов культуры</t>
  </si>
  <si>
    <t>057 0801 82 3 04 L4670 000</t>
  </si>
  <si>
    <t>057 0801 82 3 06 71800 000</t>
  </si>
  <si>
    <t>057 0801 82 3 06 S1800 000</t>
  </si>
  <si>
    <t xml:space="preserve">  Государственная поддержка лучших работников муниципальных учреждений культуры,находящихся на территории сельских поселений</t>
  </si>
  <si>
    <t>057 0801 82 3 07 L5194 000</t>
  </si>
  <si>
    <t>057 0801 82 3 08 78500 000</t>
  </si>
  <si>
    <t>057 0801 82 3 08 Z0000 000</t>
  </si>
  <si>
    <t xml:space="preserve">  Иные межбюджетные трансферты , передаваемые бюджетам муниципальных районов области за счет средств резервного фонда Правительства Саратовской области</t>
  </si>
  <si>
    <t>057 0801 99 4 00 79990 000</t>
  </si>
  <si>
    <t xml:space="preserve">  Другие вопросы в области культуры, кинематографии</t>
  </si>
  <si>
    <t>057 0804 00 0 00 00000 000</t>
  </si>
  <si>
    <t>057 0804 71 0 08 72300 000</t>
  </si>
  <si>
    <t>057 0804 82 4 01 72300 000</t>
  </si>
  <si>
    <t>057 0804 91 3 00 02200 000</t>
  </si>
  <si>
    <t>057 0804 91 3 00 72200 000</t>
  </si>
  <si>
    <t>057 0804 93 0 00 04200 000</t>
  </si>
  <si>
    <t>057 0804 93 0 00 72200 000</t>
  </si>
  <si>
    <t>057 0804 99 1 00 94300 000</t>
  </si>
  <si>
    <t>057 0804 99 1 00 94400 000</t>
  </si>
  <si>
    <t xml:space="preserve">  СОЦИАЛЬНАЯ ПОЛИТИКА</t>
  </si>
  <si>
    <t>074 1000 00 0 00 00000 000</t>
  </si>
  <si>
    <t>300 1000 00 0 00 00000 000</t>
  </si>
  <si>
    <t xml:space="preserve">  Пенсионное обеспечение</t>
  </si>
  <si>
    <t>300 1001 00 0 00 00000 000</t>
  </si>
  <si>
    <t xml:space="preserve">  Ежемесячная доплата к трудовым пенсиям лицам, замещавшим выборные муниципальные должности и должности муниципальной службы в органах местного самоуправления</t>
  </si>
  <si>
    <t>300 1001 92 0 03 20340 000</t>
  </si>
  <si>
    <t xml:space="preserve">  Социальное обеспечение и иные выплаты населению</t>
  </si>
  <si>
    <t xml:space="preserve">  Ежемесячная доплата к трудовым пенсиям депутатам районного Собрания Ивантевского муниципального района</t>
  </si>
  <si>
    <t>300 1001 92 0 03 20360 000</t>
  </si>
  <si>
    <t>300 1003 00 0 00 00000 000</t>
  </si>
  <si>
    <t xml:space="preserve">  Осуществление государственных полномочий по предоставлению гражданам субсидий на оплату жилого помещения и коммунальных услуг</t>
  </si>
  <si>
    <t>300 1003 90 3 00 77В00 000</t>
  </si>
  <si>
    <t xml:space="preserve">  Оказание разовой материальной помощи гражданам, находящимся в трудной жизненной ситуации</t>
  </si>
  <si>
    <t>300 1003 92 0 01 20130 000</t>
  </si>
  <si>
    <t xml:space="preserve">  Выплата денежной компенсации отдельных видов расходов в соответствии с решением районного Собрания Ивантеевского муниципального района Саратовской области О Почетном гражданине Ивантеевского муниципального района Саратовской области</t>
  </si>
  <si>
    <t>300 1003 92 0 01 20190 000</t>
  </si>
  <si>
    <t xml:space="preserve">  Ежемесячная денежная выплата на оплату жилого помещения и коммунальных услуг медицинским и фармацевтическим работникам, работающих и проживающих в сельской местности, перешедших на пенсию</t>
  </si>
  <si>
    <t>300 1003 92 0 02 20210 000</t>
  </si>
  <si>
    <t xml:space="preserve">  Охрана семьи и детства</t>
  </si>
  <si>
    <t>074 1004 00 0 00 00000 000</t>
  </si>
  <si>
    <t xml:space="preserve">  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</si>
  <si>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074 1004 90 3 00 77900 000</t>
  </si>
  <si>
    <t xml:space="preserve">  ФИЗИЧЕСКАЯ КУЛЬТУРА И СПОРТ</t>
  </si>
  <si>
    <t>300 1100 00 0 00 00000 000</t>
  </si>
  <si>
    <t xml:space="preserve">  Физическая культура</t>
  </si>
  <si>
    <t>300 1101 00 0 00 00000 000</t>
  </si>
  <si>
    <t xml:space="preserve">  Физкультурные и спортивно-массовые мероприятия</t>
  </si>
  <si>
    <t>300 1101 79 1 01 Z0000 000</t>
  </si>
  <si>
    <t xml:space="preserve">  оказание муниципальных услуг населению физкультурно-оздоровительным комплексом</t>
  </si>
  <si>
    <t>300 1101 79 1 04 04100 000</t>
  </si>
  <si>
    <t>300 1101 79 1 04 72200 000</t>
  </si>
  <si>
    <t>300 1101 79 1 04 78А00 000</t>
  </si>
  <si>
    <t>300 1101 79 1 04 94300 000</t>
  </si>
  <si>
    <t>300 1101 79 1 05 72300 000</t>
  </si>
  <si>
    <t xml:space="preserve">  СРЕДСТВА МАССОВОЙ ИНФОРМАЦИИ</t>
  </si>
  <si>
    <t>300 1200 00 0 00 00000 000</t>
  </si>
  <si>
    <t xml:space="preserve">  Периодическая печать и издательства</t>
  </si>
  <si>
    <t>300 1202 00 0 00 00000 000</t>
  </si>
  <si>
    <t xml:space="preserve">  Субсидии на финансовое обеспечение (возмещение) затрат на опубликование муниципальных правовых актов и иной официальной информации</t>
  </si>
  <si>
    <t>300 1202 99 3 00 08300 000</t>
  </si>
  <si>
    <t xml:space="preserve">  Поддержка районных печатных средств массовой информации</t>
  </si>
  <si>
    <t>300 1202 99 3 00 78600 000</t>
  </si>
  <si>
    <t xml:space="preserve">  ОБСЛУЖИВАНИЕ ГОСУДАРСТВЕННОГО И МУНИЦИПАЛЬНОГО ДОЛГА</t>
  </si>
  <si>
    <t>301 1300 00 0 00 00000 000</t>
  </si>
  <si>
    <t xml:space="preserve">  Обслуживание государственного внутреннего и муниципального долга</t>
  </si>
  <si>
    <t>301 1301 00 0 00 00000 000</t>
  </si>
  <si>
    <t xml:space="preserve">  процентные платежи по муниципальному долгу</t>
  </si>
  <si>
    <t>301 1301 95 0 00 09710 000</t>
  </si>
  <si>
    <t xml:space="preserve">  МЕЖБЮДЖЕТНЫЕ ТРАНСФЕРТЫ ОБЩЕГО ХАРАКТЕРА БЮДЖЕТАМ БЮДЖЕТНОЙ СИСТЕМЫ РОССИЙСКОЙ ФЕДЕРАЦИИ</t>
  </si>
  <si>
    <t>301 1400 00 0 00 00000 000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</si>
  <si>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</si>
  <si>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301 1401 00 0 00 00000 000</t>
  </si>
  <si>
    <t xml:space="preserve">  Дотации на выравнивание бюджетной обеспеченности поселений из районного фонда финансовой поддержки поселений</t>
  </si>
  <si>
    <t>301 1401 96 1 00 01300 000</t>
  </si>
  <si>
    <t xml:space="preserve">  Исполнение государственных полномочий по расчету и предоставлению дотаций поселениям</t>
  </si>
  <si>
    <t>301 1401 96 1 00 76100 000</t>
  </si>
  <si>
    <t>Результат исполнения бюджета (дефицит / профицит)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</si>
  <si>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</si>
  <si>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</si>
  <si>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</si>
  <si>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</si>
  <si>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>00000000000000000000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</si>
  <si>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</si>
  <si>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301 01 03 01 00 00 0000 700</t>
  </si>
  <si>
    <t xml:space="preserve">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</si>
  <si>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301 01 03 01 00 05 0000 710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</si>
  <si>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</si>
  <si>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301 01 03 01 00 00 0000 800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</si>
  <si>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</si>
  <si>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301 01 03 01 00 05 0000 810</t>
  </si>
  <si>
    <t xml:space="preserve">  Предоставление бюджетных кредитов внутри страны в валюте Российской Федерации</t>
  </si>
  <si>
    <t>301 01 06 05 00 00 0000 500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</si>
  <si>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</si>
  <si>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>301 01 06 05 02 00 0000 500</t>
  </si>
  <si>
    <t xml:space="preserve">  Предоставление бюджетных кредитов другим бюджетам бюджетной системы РФ из бюджетов муниципальных районов в валюте РФ</t>
  </si>
  <si>
    <t>301 01 06 05 02 05 0000 540</t>
  </si>
  <si>
    <t xml:space="preserve">  Возврат бюджетных кредитов, предоставленных внутри страны в валюте Российской Федерации</t>
  </si>
  <si>
    <t>301 01 06 05 00 00 0000 600</t>
  </si>
  <si>
    <t xml:space="preserve">  Возврат бюджетных кредитов, предоставленных другим бюджетам бюджетной системы Российской Федерации  в валюте Российской Федерации</t>
  </si>
  <si>
    <t>301 01 06 05 02 00 0000 600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</si>
  <si>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</si>
  <si>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301 01 06 05 02 05 0000 640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</si>
  <si>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</si>
  <si>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</si>
  <si>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</si>
  <si>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</si>
  <si>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</si>
  <si>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</si>
  <si>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</si>
  <si>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</si>
  <si>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</si>
  <si>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 бюджетов муниципальных районов</t>
  </si>
  <si>
    <t>000 01 05 02 01 05 0000 510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</si>
  <si>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</si>
  <si>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</si>
  <si>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</si>
  <si>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</si>
  <si>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</si>
  <si>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</si>
  <si>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</si>
  <si>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</si>
  <si>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/>
  </si>
  <si>
    <t xml:space="preserve">                                                                                                                 Администрации Ивантеевского муниципального района</t>
  </si>
  <si>
    <t xml:space="preserve">                                                                                                                 Саратовской области  "Об утверждении отчета </t>
  </si>
  <si>
    <t xml:space="preserve">                                                                                                                 об исполнении бюджета Ивантеевского муниципального </t>
  </si>
  <si>
    <r>
      <t xml:space="preserve">                                                                                                                                                   </t>
    </r>
    <r>
      <rPr>
        <sz val="11"/>
        <color rgb="FF000000"/>
        <rFont val="Times New Roman"/>
        <family val="1"/>
        <charset val="204"/>
      </rPr>
      <t xml:space="preserve">    района за 9 месяцев 2018 года"</t>
    </r>
  </si>
  <si>
    <t>ОТЧЕТ ОБ ИСПОЛНЕНИИ БЮДЖЕТА ИВАНТЕЕВСКОГО МУНИЦИПАЛЬНОГО РАЙОНА ЗА 9 МЕСЯЦЕВ 2018 ГОДА</t>
  </si>
  <si>
    <t xml:space="preserve">                                                                                                                  Приложение к распоряжению № 285-р  от 11.10.2018 года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</si>
</sst>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6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1" fillId="0" borderId="0"/>
    <xf numFmtId="0" fontId="11" fillId="0" borderId="0"/>
    <xf numFmtId="0" fontId="11" fillId="0" borderId="0"/>
    <xf numFmtId="0" fontId="6" fillId="0" borderId="1"/>
    <xf numFmtId="0" fontId="6" fillId="0" borderId="1"/>
    <xf numFmtId="0" fontId="10" fillId="2" borderId="1"/>
    <xf numFmtId="0" fontId="6" fillId="0" borderId="1"/>
    <xf numFmtId="0" fontId="10" fillId="0" borderId="1"/>
    <xf numFmtId="0" fontId="1" fillId="0" borderId="13">
      <alignment horizontal="left"/>
    </xf>
  </cellStyleXfs>
  <cellXfs count="9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Protection="1">
      <alignment horizontal="center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Protection="1">
      <alignment horizontal="center" shrinkToFi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Protection="1">
      <alignment horizontal="center" shrinkToFit="1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0" fontId="6" fillId="0" borderId="31" xfId="72" applyNumberFormat="1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0" fontId="1" fillId="0" borderId="2" xfId="113" applyNumberFormat="1" applyProtection="1"/>
    <xf numFmtId="0" fontId="1" fillId="0" borderId="11" xfId="115" applyNumberFormat="1" applyProtection="1"/>
    <xf numFmtId="0" fontId="12" fillId="0" borderId="0" xfId="0" applyFont="1" applyProtection="1">
      <protection locked="0"/>
    </xf>
    <xf numFmtId="0" fontId="13" fillId="0" borderId="1" xfId="1" applyNumberFormat="1" applyFont="1" applyAlignment="1" applyProtection="1"/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49" fontId="3" fillId="0" borderId="20" xfId="30" applyBorder="1" applyProtection="1">
      <alignment horizontal="center" vertical="top" wrapText="1"/>
    </xf>
    <xf numFmtId="49" fontId="3" fillId="0" borderId="34" xfId="30" applyBorder="1" applyProtection="1">
      <alignment horizontal="center" vertical="top" wrapText="1"/>
    </xf>
    <xf numFmtId="49" fontId="3" fillId="0" borderId="23" xfId="30" applyBorder="1" applyProtection="1">
      <alignment horizontal="center" vertical="top" wrapText="1"/>
    </xf>
    <xf numFmtId="0" fontId="3" fillId="0" borderId="20" xfId="29" applyNumberFormat="1" applyBorder="1" applyProtection="1">
      <alignment horizontal="center" vertical="top" wrapText="1"/>
    </xf>
    <xf numFmtId="0" fontId="3" fillId="0" borderId="34" xfId="29" applyNumberFormat="1" applyBorder="1" applyProtection="1">
      <alignment horizontal="center" vertical="top" wrapText="1"/>
    </xf>
    <xf numFmtId="0" fontId="3" fillId="0" borderId="23" xfId="29" applyNumberFormat="1" applyBorder="1" applyProtection="1">
      <alignment horizontal="center" vertical="top" wrapText="1"/>
    </xf>
    <xf numFmtId="0" fontId="1" fillId="0" borderId="1" xfId="2" applyFont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 wrapText="1"/>
    </xf>
    <xf numFmtId="0" fontId="12" fillId="0" borderId="0" xfId="0" applyFont="1" applyAlignment="1" applyProtection="1">
      <protection locked="0"/>
    </xf>
    <xf numFmtId="0" fontId="13" fillId="0" borderId="1" xfId="1" applyNumberFormat="1" applyFont="1" applyAlignment="1" applyProtection="1"/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tabSelected="1" workbookViewId="0">
      <selection activeCell="C7" sqref="C7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s="69" customFormat="1">
      <c r="A1" s="89" t="s">
        <v>591</v>
      </c>
      <c r="B1" s="89"/>
      <c r="C1" s="89"/>
      <c r="D1" s="89"/>
      <c r="E1" s="89"/>
      <c r="F1" s="89"/>
    </row>
    <row r="2" spans="1:7" s="69" customFormat="1">
      <c r="A2" s="89" t="s">
        <v>586</v>
      </c>
      <c r="B2" s="89"/>
      <c r="C2" s="89"/>
      <c r="D2" s="89"/>
      <c r="E2" s="89"/>
      <c r="F2" s="89"/>
    </row>
    <row r="3" spans="1:7" s="89" customFormat="1">
      <c r="A3" s="89" t="s">
        <v>587</v>
      </c>
    </row>
    <row r="4" spans="1:7" s="69" customFormat="1">
      <c r="A4" s="89" t="s">
        <v>588</v>
      </c>
      <c r="B4" s="89"/>
      <c r="C4" s="89"/>
      <c r="D4" s="89"/>
      <c r="E4" s="89"/>
      <c r="F4" s="89"/>
    </row>
    <row r="5" spans="1:7" ht="16.5" customHeight="1">
      <c r="A5" s="90" t="s">
        <v>589</v>
      </c>
      <c r="B5" s="90"/>
      <c r="C5" s="90"/>
      <c r="D5" s="90"/>
      <c r="E5" s="90"/>
      <c r="F5" s="90"/>
      <c r="G5" s="2"/>
    </row>
    <row r="6" spans="1:7" ht="16.5" customHeight="1">
      <c r="A6" s="70"/>
      <c r="B6" s="70"/>
      <c r="C6" s="70"/>
      <c r="D6" s="70"/>
      <c r="E6" s="70"/>
      <c r="F6" s="70"/>
      <c r="G6" s="2"/>
    </row>
    <row r="7" spans="1:7" ht="16.5" customHeight="1">
      <c r="A7" s="70"/>
      <c r="B7" s="70"/>
      <c r="C7" s="70"/>
      <c r="D7" s="70"/>
      <c r="E7" s="70"/>
      <c r="F7" s="70"/>
      <c r="G7" s="2"/>
    </row>
    <row r="8" spans="1:7" ht="14.1" customHeight="1">
      <c r="A8" s="73" t="s">
        <v>590</v>
      </c>
      <c r="B8" s="74"/>
      <c r="C8" s="74"/>
      <c r="D8" s="74"/>
      <c r="E8" s="74"/>
      <c r="F8" s="4"/>
      <c r="G8" s="5"/>
    </row>
    <row r="9" spans="1:7" ht="14.1" customHeight="1">
      <c r="A9" s="71"/>
      <c r="B9" s="72"/>
      <c r="C9" s="72"/>
      <c r="D9" s="72"/>
      <c r="E9" s="87" t="s">
        <v>0</v>
      </c>
      <c r="F9" s="88"/>
      <c r="G9" s="5"/>
    </row>
    <row r="10" spans="1:7" ht="14.1" customHeight="1">
      <c r="A10" s="71"/>
      <c r="B10" s="72"/>
      <c r="C10" s="72"/>
      <c r="D10" s="72"/>
      <c r="E10" s="88"/>
      <c r="F10" s="88"/>
      <c r="G10" s="5"/>
    </row>
    <row r="11" spans="1:7" ht="14.1" customHeight="1">
      <c r="A11" s="75" t="s">
        <v>1</v>
      </c>
      <c r="B11" s="76"/>
      <c r="C11" s="76"/>
      <c r="D11" s="76"/>
      <c r="E11" s="76"/>
      <c r="F11" s="76"/>
      <c r="G11" s="7"/>
    </row>
    <row r="12" spans="1:7" ht="12.95" customHeight="1">
      <c r="A12" s="77" t="s">
        <v>2</v>
      </c>
      <c r="B12" s="77" t="s">
        <v>3</v>
      </c>
      <c r="C12" s="77" t="s">
        <v>4</v>
      </c>
      <c r="D12" s="79" t="s">
        <v>5</v>
      </c>
      <c r="E12" s="81" t="s">
        <v>6</v>
      </c>
      <c r="F12" s="84" t="s">
        <v>7</v>
      </c>
      <c r="G12" s="8"/>
    </row>
    <row r="13" spans="1:7" ht="12" customHeight="1">
      <c r="A13" s="78"/>
      <c r="B13" s="78"/>
      <c r="C13" s="78"/>
      <c r="D13" s="80"/>
      <c r="E13" s="82"/>
      <c r="F13" s="85"/>
      <c r="G13" s="9"/>
    </row>
    <row r="14" spans="1:7" ht="14.25" customHeight="1">
      <c r="A14" s="78"/>
      <c r="B14" s="78"/>
      <c r="C14" s="78"/>
      <c r="D14" s="80"/>
      <c r="E14" s="83"/>
      <c r="F14" s="86"/>
      <c r="G14" s="9"/>
    </row>
    <row r="15" spans="1:7" ht="14.25" customHeight="1" thickBot="1">
      <c r="A15" s="10">
        <v>1</v>
      </c>
      <c r="B15" s="11">
        <v>2</v>
      </c>
      <c r="C15" s="11">
        <v>3</v>
      </c>
      <c r="D15" s="12" t="s">
        <v>8</v>
      </c>
      <c r="E15" s="12" t="s">
        <v>9</v>
      </c>
      <c r="F15" s="12" t="s">
        <v>10</v>
      </c>
      <c r="G15" s="9"/>
    </row>
    <row r="16" spans="1:7" ht="17.25" customHeight="1">
      <c r="A16" s="13" t="s">
        <v>11</v>
      </c>
      <c r="B16" s="14" t="s">
        <v>12</v>
      </c>
      <c r="C16" s="15" t="s">
        <v>13</v>
      </c>
      <c r="D16" s="16">
        <v>356945583.38</v>
      </c>
      <c r="E16" s="16">
        <v>272525538.72000003</v>
      </c>
      <c r="F16" s="16">
        <v>84420044.659999996</v>
      </c>
      <c r="G16" s="9"/>
    </row>
    <row r="17" spans="1:7" ht="15" customHeight="1">
      <c r="A17" s="17" t="s">
        <v>14</v>
      </c>
      <c r="B17" s="18"/>
      <c r="C17" s="19"/>
      <c r="D17" s="20"/>
      <c r="E17" s="20"/>
      <c r="F17" s="20"/>
      <c r="G17" s="9"/>
    </row>
    <row r="18" spans="1:7">
      <c r="A18" s="21" t="s">
        <v>15</v>
      </c>
      <c r="B18" s="22" t="s">
        <v>12</v>
      </c>
      <c r="C18" s="23" t="s">
        <v>16</v>
      </c>
      <c r="D18" s="24">
        <v>60023100</v>
      </c>
      <c r="E18" s="24">
        <v>53488336.619999997</v>
      </c>
      <c r="F18" s="24">
        <v>8371464.5199999996</v>
      </c>
      <c r="G18" s="9"/>
    </row>
    <row r="19" spans="1:7">
      <c r="A19" s="21" t="s">
        <v>17</v>
      </c>
      <c r="B19" s="22" t="s">
        <v>12</v>
      </c>
      <c r="C19" s="23" t="s">
        <v>18</v>
      </c>
      <c r="D19" s="24">
        <v>36144600</v>
      </c>
      <c r="E19" s="24">
        <v>30625087.350000001</v>
      </c>
      <c r="F19" s="24">
        <v>5519512.6500000004</v>
      </c>
      <c r="G19" s="9"/>
    </row>
    <row r="20" spans="1:7">
      <c r="A20" s="21" t="s">
        <v>19</v>
      </c>
      <c r="B20" s="22" t="s">
        <v>12</v>
      </c>
      <c r="C20" s="23" t="s">
        <v>20</v>
      </c>
      <c r="D20" s="24">
        <v>36144600</v>
      </c>
      <c r="E20" s="24">
        <v>30625087.350000001</v>
      </c>
      <c r="F20" s="24">
        <v>5519512.6500000004</v>
      </c>
      <c r="G20" s="9"/>
    </row>
    <row r="21" spans="1:7" ht="57">
      <c r="A21" s="21" t="s">
        <v>21</v>
      </c>
      <c r="B21" s="22" t="s">
        <v>12</v>
      </c>
      <c r="C21" s="23" t="s">
        <v>22</v>
      </c>
      <c r="D21" s="24">
        <v>69588180</v>
      </c>
      <c r="E21" s="24">
        <v>59390654.700000003</v>
      </c>
      <c r="F21" s="24">
        <v>10197525.300000001</v>
      </c>
      <c r="G21" s="9"/>
    </row>
    <row r="22" spans="1:7" ht="90.75">
      <c r="A22" s="21" t="s">
        <v>23</v>
      </c>
      <c r="B22" s="22" t="s">
        <v>12</v>
      </c>
      <c r="C22" s="23" t="s">
        <v>24</v>
      </c>
      <c r="D22" s="24">
        <v>1698386</v>
      </c>
      <c r="E22" s="24">
        <v>1016754.1</v>
      </c>
      <c r="F22" s="24">
        <v>681631.9</v>
      </c>
      <c r="G22" s="9"/>
    </row>
    <row r="23" spans="1:7" ht="34.5">
      <c r="A23" s="21" t="s">
        <v>25</v>
      </c>
      <c r="B23" s="22" t="s">
        <v>12</v>
      </c>
      <c r="C23" s="23" t="s">
        <v>26</v>
      </c>
      <c r="D23" s="24">
        <v>364766</v>
      </c>
      <c r="E23" s="24">
        <v>278362.15999999997</v>
      </c>
      <c r="F23" s="24">
        <v>86403.839999999997</v>
      </c>
      <c r="G23" s="9"/>
    </row>
    <row r="24" spans="1:7" ht="68.25">
      <c r="A24" s="21" t="s">
        <v>27</v>
      </c>
      <c r="B24" s="22" t="s">
        <v>12</v>
      </c>
      <c r="C24" s="23" t="s">
        <v>28</v>
      </c>
      <c r="D24" s="24">
        <v>637868</v>
      </c>
      <c r="E24" s="24">
        <v>564403.74</v>
      </c>
      <c r="F24" s="24">
        <v>73464.259999999995</v>
      </c>
      <c r="G24" s="9"/>
    </row>
    <row r="25" spans="1:7" ht="23.25">
      <c r="A25" s="21" t="s">
        <v>29</v>
      </c>
      <c r="B25" s="22" t="s">
        <v>12</v>
      </c>
      <c r="C25" s="23" t="s">
        <v>30</v>
      </c>
      <c r="D25" s="24">
        <v>9500000</v>
      </c>
      <c r="E25" s="24">
        <v>10125921.460000001</v>
      </c>
      <c r="F25" s="24">
        <v>5203.71</v>
      </c>
      <c r="G25" s="9"/>
    </row>
    <row r="26" spans="1:7" ht="23.25">
      <c r="A26" s="21" t="s">
        <v>31</v>
      </c>
      <c r="B26" s="22" t="s">
        <v>12</v>
      </c>
      <c r="C26" s="23" t="s">
        <v>32</v>
      </c>
      <c r="D26" s="24">
        <v>9500000</v>
      </c>
      <c r="E26" s="24">
        <v>10125921.460000001</v>
      </c>
      <c r="F26" s="24">
        <v>5203.71</v>
      </c>
      <c r="G26" s="9"/>
    </row>
    <row r="27" spans="1:7" ht="57">
      <c r="A27" s="21" t="s">
        <v>33</v>
      </c>
      <c r="B27" s="22" t="s">
        <v>12</v>
      </c>
      <c r="C27" s="23" t="s">
        <v>34</v>
      </c>
      <c r="D27" s="24">
        <v>7900000</v>
      </c>
      <c r="E27" s="24">
        <v>8819276.1600000001</v>
      </c>
      <c r="F27" s="24">
        <v>0</v>
      </c>
      <c r="G27" s="9"/>
    </row>
    <row r="28" spans="1:7" ht="68.25">
      <c r="A28" s="21" t="s">
        <v>35</v>
      </c>
      <c r="B28" s="22" t="s">
        <v>12</v>
      </c>
      <c r="C28" s="23" t="s">
        <v>36</v>
      </c>
      <c r="D28" s="24">
        <v>90400</v>
      </c>
      <c r="E28" s="24">
        <v>79992.58</v>
      </c>
      <c r="F28" s="24">
        <v>10407.42</v>
      </c>
      <c r="G28" s="9"/>
    </row>
    <row r="29" spans="1:7" ht="57">
      <c r="A29" s="21" t="s">
        <v>37</v>
      </c>
      <c r="B29" s="22" t="s">
        <v>12</v>
      </c>
      <c r="C29" s="23" t="s">
        <v>38</v>
      </c>
      <c r="D29" s="24">
        <v>11009600</v>
      </c>
      <c r="E29" s="24">
        <v>13328058.26</v>
      </c>
      <c r="F29" s="24">
        <v>0</v>
      </c>
      <c r="G29" s="9"/>
    </row>
    <row r="30" spans="1:7" ht="57">
      <c r="A30" s="21" t="s">
        <v>39</v>
      </c>
      <c r="B30" s="22" t="s">
        <v>12</v>
      </c>
      <c r="C30" s="23" t="s">
        <v>40</v>
      </c>
      <c r="D30" s="24">
        <v>0</v>
      </c>
      <c r="E30" s="24">
        <v>-1975484.08</v>
      </c>
      <c r="F30" s="24">
        <v>0</v>
      </c>
      <c r="G30" s="9"/>
    </row>
    <row r="31" spans="1:7">
      <c r="A31" s="21" t="s">
        <v>41</v>
      </c>
      <c r="B31" s="22" t="s">
        <v>12</v>
      </c>
      <c r="C31" s="23" t="s">
        <v>42</v>
      </c>
      <c r="D31" s="24">
        <v>6918700</v>
      </c>
      <c r="E31" s="24">
        <v>7816765.0800000001</v>
      </c>
      <c r="F31" s="24">
        <v>0</v>
      </c>
      <c r="G31" s="9"/>
    </row>
    <row r="32" spans="1:7" ht="23.25">
      <c r="A32" s="21" t="s">
        <v>43</v>
      </c>
      <c r="B32" s="22" t="s">
        <v>12</v>
      </c>
      <c r="C32" s="23" t="s">
        <v>44</v>
      </c>
      <c r="D32" s="24">
        <v>2137000</v>
      </c>
      <c r="E32" s="24">
        <v>2151044.38</v>
      </c>
      <c r="F32" s="24">
        <v>0</v>
      </c>
      <c r="G32" s="9"/>
    </row>
    <row r="33" spans="1:7" ht="23.25">
      <c r="A33" s="21" t="s">
        <v>43</v>
      </c>
      <c r="B33" s="22" t="s">
        <v>12</v>
      </c>
      <c r="C33" s="23" t="s">
        <v>45</v>
      </c>
      <c r="D33" s="24">
        <v>4274000</v>
      </c>
      <c r="E33" s="24">
        <v>4302088.76</v>
      </c>
      <c r="F33" s="24">
        <v>0</v>
      </c>
      <c r="G33" s="9"/>
    </row>
    <row r="34" spans="1:7">
      <c r="A34" s="21" t="s">
        <v>46</v>
      </c>
      <c r="B34" s="22" t="s">
        <v>12</v>
      </c>
      <c r="C34" s="23" t="s">
        <v>47</v>
      </c>
      <c r="D34" s="24">
        <v>4781700</v>
      </c>
      <c r="E34" s="24">
        <v>5665720.7000000002</v>
      </c>
      <c r="F34" s="24">
        <v>0</v>
      </c>
      <c r="G34" s="9"/>
    </row>
    <row r="35" spans="1:7">
      <c r="A35" s="21" t="s">
        <v>46</v>
      </c>
      <c r="B35" s="22" t="s">
        <v>12</v>
      </c>
      <c r="C35" s="23" t="s">
        <v>48</v>
      </c>
      <c r="D35" s="24">
        <v>9563400</v>
      </c>
      <c r="E35" s="24">
        <v>11331441.4</v>
      </c>
      <c r="F35" s="24">
        <v>0</v>
      </c>
      <c r="G35" s="9"/>
    </row>
    <row r="36" spans="1:7">
      <c r="A36" s="21" t="s">
        <v>49</v>
      </c>
      <c r="B36" s="22" t="s">
        <v>12</v>
      </c>
      <c r="C36" s="23" t="s">
        <v>50</v>
      </c>
      <c r="D36" s="24">
        <v>622000</v>
      </c>
      <c r="E36" s="24">
        <v>903677.49</v>
      </c>
      <c r="F36" s="24">
        <v>0</v>
      </c>
      <c r="G36" s="9"/>
    </row>
    <row r="37" spans="1:7" ht="23.25">
      <c r="A37" s="21" t="s">
        <v>51</v>
      </c>
      <c r="B37" s="22" t="s">
        <v>12</v>
      </c>
      <c r="C37" s="23" t="s">
        <v>52</v>
      </c>
      <c r="D37" s="24">
        <v>622000</v>
      </c>
      <c r="E37" s="24">
        <v>903677.49</v>
      </c>
      <c r="F37" s="24">
        <v>0</v>
      </c>
      <c r="G37" s="9"/>
    </row>
    <row r="38" spans="1:7" ht="34.5">
      <c r="A38" s="21" t="s">
        <v>53</v>
      </c>
      <c r="B38" s="22" t="s">
        <v>12</v>
      </c>
      <c r="C38" s="23" t="s">
        <v>54</v>
      </c>
      <c r="D38" s="24">
        <v>1244000</v>
      </c>
      <c r="E38" s="24">
        <v>1807354.98</v>
      </c>
      <c r="F38" s="24">
        <v>0</v>
      </c>
      <c r="G38" s="9"/>
    </row>
    <row r="39" spans="1:7" ht="34.5">
      <c r="A39" s="21" t="s">
        <v>55</v>
      </c>
      <c r="B39" s="22" t="s">
        <v>12</v>
      </c>
      <c r="C39" s="23" t="s">
        <v>56</v>
      </c>
      <c r="D39" s="24">
        <v>4886000</v>
      </c>
      <c r="E39" s="24">
        <v>2542703.0499999998</v>
      </c>
      <c r="F39" s="24">
        <v>2343005.64</v>
      </c>
      <c r="G39" s="9"/>
    </row>
    <row r="40" spans="1:7" ht="68.25">
      <c r="A40" s="21" t="s">
        <v>57</v>
      </c>
      <c r="B40" s="22" t="s">
        <v>12</v>
      </c>
      <c r="C40" s="23" t="s">
        <v>58</v>
      </c>
      <c r="D40" s="24">
        <v>4878600</v>
      </c>
      <c r="E40" s="24">
        <v>2535303.0499999998</v>
      </c>
      <c r="F40" s="24">
        <v>2343005.64</v>
      </c>
      <c r="G40" s="9"/>
    </row>
    <row r="41" spans="1:7" ht="57">
      <c r="A41" s="21" t="s">
        <v>59</v>
      </c>
      <c r="B41" s="22" t="s">
        <v>12</v>
      </c>
      <c r="C41" s="23" t="s">
        <v>60</v>
      </c>
      <c r="D41" s="24">
        <v>3093600</v>
      </c>
      <c r="E41" s="24">
        <v>1680519.22</v>
      </c>
      <c r="F41" s="24">
        <v>1412789.47</v>
      </c>
      <c r="G41" s="9"/>
    </row>
    <row r="42" spans="1:7" ht="68.25">
      <c r="A42" s="21" t="s">
        <v>61</v>
      </c>
      <c r="B42" s="22" t="s">
        <v>12</v>
      </c>
      <c r="C42" s="23" t="s">
        <v>62</v>
      </c>
      <c r="D42" s="24">
        <v>6187200</v>
      </c>
      <c r="E42" s="24">
        <v>3361621.06</v>
      </c>
      <c r="F42" s="24">
        <v>2825578.94</v>
      </c>
      <c r="G42" s="9"/>
    </row>
    <row r="43" spans="1:7" ht="68.25">
      <c r="A43" s="21" t="s">
        <v>63</v>
      </c>
      <c r="B43" s="22" t="s">
        <v>12</v>
      </c>
      <c r="C43" s="23" t="s">
        <v>64</v>
      </c>
      <c r="D43" s="24">
        <v>0</v>
      </c>
      <c r="E43" s="24">
        <v>-582.62</v>
      </c>
      <c r="F43" s="24">
        <v>0</v>
      </c>
      <c r="G43" s="9"/>
    </row>
    <row r="44" spans="1:7" ht="57">
      <c r="A44" s="21" t="s">
        <v>65</v>
      </c>
      <c r="B44" s="22" t="s">
        <v>12</v>
      </c>
      <c r="C44" s="23" t="s">
        <v>66</v>
      </c>
      <c r="D44" s="24">
        <v>1700000</v>
      </c>
      <c r="E44" s="24">
        <v>787902.93</v>
      </c>
      <c r="F44" s="24">
        <v>912097.07</v>
      </c>
      <c r="G44" s="9"/>
    </row>
    <row r="45" spans="1:7" ht="57">
      <c r="A45" s="21" t="s">
        <v>67</v>
      </c>
      <c r="B45" s="22" t="s">
        <v>12</v>
      </c>
      <c r="C45" s="23" t="s">
        <v>68</v>
      </c>
      <c r="D45" s="24">
        <v>3400000</v>
      </c>
      <c r="E45" s="24">
        <v>1575805.86</v>
      </c>
      <c r="F45" s="24">
        <v>1824194.14</v>
      </c>
      <c r="G45" s="9"/>
    </row>
    <row r="46" spans="1:7" ht="68.25">
      <c r="A46" s="21" t="s">
        <v>69</v>
      </c>
      <c r="B46" s="22" t="s">
        <v>12</v>
      </c>
      <c r="C46" s="23" t="s">
        <v>70</v>
      </c>
      <c r="D46" s="24">
        <v>85000</v>
      </c>
      <c r="E46" s="24">
        <v>66880.899999999994</v>
      </c>
      <c r="F46" s="24">
        <v>18119.099999999999</v>
      </c>
      <c r="G46" s="9"/>
    </row>
    <row r="47" spans="1:7" ht="57">
      <c r="A47" s="21" t="s">
        <v>71</v>
      </c>
      <c r="B47" s="22" t="s">
        <v>12</v>
      </c>
      <c r="C47" s="23" t="s">
        <v>72</v>
      </c>
      <c r="D47" s="24">
        <v>170000</v>
      </c>
      <c r="E47" s="24">
        <v>133761.79999999999</v>
      </c>
      <c r="F47" s="24">
        <v>36238.199999999997</v>
      </c>
      <c r="G47" s="9"/>
    </row>
    <row r="48" spans="1:7" ht="23.25">
      <c r="A48" s="21" t="s">
        <v>73</v>
      </c>
      <c r="B48" s="22" t="s">
        <v>12</v>
      </c>
      <c r="C48" s="23" t="s">
        <v>74</v>
      </c>
      <c r="D48" s="24">
        <v>7400</v>
      </c>
      <c r="E48" s="24">
        <v>7400</v>
      </c>
      <c r="F48" s="24">
        <v>0</v>
      </c>
      <c r="G48" s="9"/>
    </row>
    <row r="49" spans="1:7" ht="34.5">
      <c r="A49" s="21" t="s">
        <v>75</v>
      </c>
      <c r="B49" s="22" t="s">
        <v>12</v>
      </c>
      <c r="C49" s="23" t="s">
        <v>76</v>
      </c>
      <c r="D49" s="24">
        <v>7400</v>
      </c>
      <c r="E49" s="24">
        <v>7400</v>
      </c>
      <c r="F49" s="24">
        <v>0</v>
      </c>
      <c r="G49" s="9"/>
    </row>
    <row r="50" spans="1:7" ht="45.75">
      <c r="A50" s="21" t="s">
        <v>77</v>
      </c>
      <c r="B50" s="22" t="s">
        <v>12</v>
      </c>
      <c r="C50" s="23" t="s">
        <v>78</v>
      </c>
      <c r="D50" s="24">
        <v>14800</v>
      </c>
      <c r="E50" s="24">
        <v>14800</v>
      </c>
      <c r="F50" s="24">
        <v>0</v>
      </c>
      <c r="G50" s="9"/>
    </row>
    <row r="51" spans="1:7">
      <c r="A51" s="21" t="s">
        <v>79</v>
      </c>
      <c r="B51" s="22" t="s">
        <v>12</v>
      </c>
      <c r="C51" s="23" t="s">
        <v>80</v>
      </c>
      <c r="D51" s="24">
        <v>137500</v>
      </c>
      <c r="E51" s="24">
        <v>163066.93</v>
      </c>
      <c r="F51" s="24">
        <v>557.78</v>
      </c>
      <c r="G51" s="9"/>
    </row>
    <row r="52" spans="1:7">
      <c r="A52" s="21" t="s">
        <v>81</v>
      </c>
      <c r="B52" s="22" t="s">
        <v>12</v>
      </c>
      <c r="C52" s="23" t="s">
        <v>82</v>
      </c>
      <c r="D52" s="24">
        <v>137500</v>
      </c>
      <c r="E52" s="24">
        <v>163066.93</v>
      </c>
      <c r="F52" s="24">
        <v>557.78</v>
      </c>
      <c r="G52" s="9"/>
    </row>
    <row r="53" spans="1:7" ht="23.25">
      <c r="A53" s="21" t="s">
        <v>83</v>
      </c>
      <c r="B53" s="22" t="s">
        <v>12</v>
      </c>
      <c r="C53" s="23" t="s">
        <v>84</v>
      </c>
      <c r="D53" s="24">
        <v>144000</v>
      </c>
      <c r="E53" s="24">
        <v>156042.07999999999</v>
      </c>
      <c r="F53" s="24">
        <v>0</v>
      </c>
      <c r="G53" s="9"/>
    </row>
    <row r="54" spans="1:7">
      <c r="A54" s="21" t="s">
        <v>85</v>
      </c>
      <c r="B54" s="22" t="s">
        <v>12</v>
      </c>
      <c r="C54" s="23" t="s">
        <v>86</v>
      </c>
      <c r="D54" s="24">
        <v>55500</v>
      </c>
      <c r="E54" s="24">
        <v>66289.83</v>
      </c>
      <c r="F54" s="24">
        <v>557.78</v>
      </c>
      <c r="G54" s="9"/>
    </row>
    <row r="55" spans="1:7">
      <c r="A55" s="21" t="s">
        <v>87</v>
      </c>
      <c r="B55" s="22" t="s">
        <v>12</v>
      </c>
      <c r="C55" s="23" t="s">
        <v>88</v>
      </c>
      <c r="D55" s="24">
        <v>108840</v>
      </c>
      <c r="E55" s="24">
        <v>131535.22</v>
      </c>
      <c r="F55" s="24">
        <v>0</v>
      </c>
      <c r="G55" s="9"/>
    </row>
    <row r="56" spans="1:7">
      <c r="A56" s="21" t="s">
        <v>89</v>
      </c>
      <c r="B56" s="22" t="s">
        <v>12</v>
      </c>
      <c r="C56" s="23" t="s">
        <v>90</v>
      </c>
      <c r="D56" s="24">
        <v>2160</v>
      </c>
      <c r="E56" s="24">
        <v>1044.44</v>
      </c>
      <c r="F56" s="24">
        <v>1115.56</v>
      </c>
      <c r="G56" s="9"/>
    </row>
    <row r="57" spans="1:7" ht="34.5">
      <c r="A57" s="21" t="s">
        <v>91</v>
      </c>
      <c r="B57" s="22" t="s">
        <v>12</v>
      </c>
      <c r="C57" s="23" t="s">
        <v>92</v>
      </c>
      <c r="D57" s="24">
        <v>20000</v>
      </c>
      <c r="E57" s="24">
        <v>37512.120000000003</v>
      </c>
      <c r="F57" s="24">
        <v>0</v>
      </c>
      <c r="G57" s="9"/>
    </row>
    <row r="58" spans="1:7" ht="23.25">
      <c r="A58" s="21" t="s">
        <v>93</v>
      </c>
      <c r="B58" s="22" t="s">
        <v>12</v>
      </c>
      <c r="C58" s="23" t="s">
        <v>94</v>
      </c>
      <c r="D58" s="24">
        <v>974800</v>
      </c>
      <c r="E58" s="24">
        <v>529553.55000000005</v>
      </c>
      <c r="F58" s="24">
        <v>445246.45</v>
      </c>
      <c r="G58" s="9"/>
    </row>
    <row r="59" spans="1:7" ht="68.25">
      <c r="A59" s="21" t="s">
        <v>95</v>
      </c>
      <c r="B59" s="22" t="s">
        <v>12</v>
      </c>
      <c r="C59" s="23" t="s">
        <v>96</v>
      </c>
      <c r="D59" s="24">
        <v>442800</v>
      </c>
      <c r="E59" s="24">
        <v>40000</v>
      </c>
      <c r="F59" s="24">
        <v>402800</v>
      </c>
      <c r="G59" s="9"/>
    </row>
    <row r="60" spans="1:7" ht="79.5">
      <c r="A60" s="21" t="s">
        <v>97</v>
      </c>
      <c r="B60" s="22" t="s">
        <v>12</v>
      </c>
      <c r="C60" s="23" t="s">
        <v>98</v>
      </c>
      <c r="D60" s="24">
        <v>442800</v>
      </c>
      <c r="E60" s="24">
        <v>40000</v>
      </c>
      <c r="F60" s="24">
        <v>402800</v>
      </c>
      <c r="G60" s="9"/>
    </row>
    <row r="61" spans="1:7" ht="68.25">
      <c r="A61" s="21" t="s">
        <v>99</v>
      </c>
      <c r="B61" s="22" t="s">
        <v>12</v>
      </c>
      <c r="C61" s="23" t="s">
        <v>100</v>
      </c>
      <c r="D61" s="24">
        <v>885600</v>
      </c>
      <c r="E61" s="24">
        <v>80000</v>
      </c>
      <c r="F61" s="24">
        <v>805600</v>
      </c>
      <c r="G61" s="9"/>
    </row>
    <row r="62" spans="1:7" ht="23.25">
      <c r="A62" s="21" t="s">
        <v>101</v>
      </c>
      <c r="B62" s="22" t="s">
        <v>12</v>
      </c>
      <c r="C62" s="23" t="s">
        <v>102</v>
      </c>
      <c r="D62" s="24">
        <v>493790</v>
      </c>
      <c r="E62" s="24">
        <v>451344.56</v>
      </c>
      <c r="F62" s="24">
        <v>42445.440000000002</v>
      </c>
      <c r="G62" s="9"/>
    </row>
    <row r="63" spans="1:7" ht="23.25">
      <c r="A63" s="21" t="s">
        <v>103</v>
      </c>
      <c r="B63" s="22" t="s">
        <v>12</v>
      </c>
      <c r="C63" s="23" t="s">
        <v>104</v>
      </c>
      <c r="D63" s="24">
        <v>493790</v>
      </c>
      <c r="E63" s="24">
        <v>451344.56</v>
      </c>
      <c r="F63" s="24">
        <v>42445.440000000002</v>
      </c>
      <c r="G63" s="9"/>
    </row>
    <row r="64" spans="1:7" ht="45.75">
      <c r="A64" s="21" t="s">
        <v>105</v>
      </c>
      <c r="B64" s="22" t="s">
        <v>12</v>
      </c>
      <c r="C64" s="23" t="s">
        <v>106</v>
      </c>
      <c r="D64" s="24">
        <v>987580</v>
      </c>
      <c r="E64" s="24">
        <v>902689.12</v>
      </c>
      <c r="F64" s="24">
        <v>84890.880000000005</v>
      </c>
      <c r="G64" s="9"/>
    </row>
    <row r="65" spans="1:7" ht="57">
      <c r="A65" s="21" t="s">
        <v>107</v>
      </c>
      <c r="B65" s="22" t="s">
        <v>12</v>
      </c>
      <c r="C65" s="23" t="s">
        <v>108</v>
      </c>
      <c r="D65" s="24">
        <v>38210</v>
      </c>
      <c r="E65" s="24">
        <v>38208.99</v>
      </c>
      <c r="F65" s="24">
        <v>1.01</v>
      </c>
      <c r="G65" s="9"/>
    </row>
    <row r="66" spans="1:7" ht="57">
      <c r="A66" s="21" t="s">
        <v>109</v>
      </c>
      <c r="B66" s="22" t="s">
        <v>12</v>
      </c>
      <c r="C66" s="23" t="s">
        <v>110</v>
      </c>
      <c r="D66" s="24">
        <v>38210</v>
      </c>
      <c r="E66" s="24">
        <v>38208.99</v>
      </c>
      <c r="F66" s="24">
        <v>1.01</v>
      </c>
      <c r="G66" s="9"/>
    </row>
    <row r="67" spans="1:7" ht="68.25">
      <c r="A67" s="21" t="s">
        <v>111</v>
      </c>
      <c r="B67" s="22" t="s">
        <v>12</v>
      </c>
      <c r="C67" s="23" t="s">
        <v>112</v>
      </c>
      <c r="D67" s="24">
        <v>76420</v>
      </c>
      <c r="E67" s="24">
        <v>76417.98</v>
      </c>
      <c r="F67" s="24">
        <v>2.02</v>
      </c>
      <c r="G67" s="9"/>
    </row>
    <row r="68" spans="1:7">
      <c r="A68" s="21" t="s">
        <v>113</v>
      </c>
      <c r="B68" s="22" t="s">
        <v>12</v>
      </c>
      <c r="C68" s="23" t="s">
        <v>114</v>
      </c>
      <c r="D68" s="24">
        <v>839500</v>
      </c>
      <c r="E68" s="24">
        <v>781561.71</v>
      </c>
      <c r="F68" s="24">
        <v>57938.29</v>
      </c>
      <c r="G68" s="9"/>
    </row>
    <row r="69" spans="1:7" ht="23.25">
      <c r="A69" s="21" t="s">
        <v>115</v>
      </c>
      <c r="B69" s="22" t="s">
        <v>12</v>
      </c>
      <c r="C69" s="23" t="s">
        <v>116</v>
      </c>
      <c r="D69" s="24">
        <v>6000</v>
      </c>
      <c r="E69" s="24">
        <v>3726.5</v>
      </c>
      <c r="F69" s="24">
        <v>2273.5</v>
      </c>
      <c r="G69" s="9"/>
    </row>
    <row r="70" spans="1:7" ht="57">
      <c r="A70" s="21" t="s">
        <v>117</v>
      </c>
      <c r="B70" s="22" t="s">
        <v>12</v>
      </c>
      <c r="C70" s="23" t="s">
        <v>118</v>
      </c>
      <c r="D70" s="24">
        <v>8000</v>
      </c>
      <c r="E70" s="24">
        <v>5053</v>
      </c>
      <c r="F70" s="24">
        <v>2947</v>
      </c>
      <c r="G70" s="9"/>
    </row>
    <row r="71" spans="1:7" ht="45.75">
      <c r="A71" s="21" t="s">
        <v>119</v>
      </c>
      <c r="B71" s="22" t="s">
        <v>12</v>
      </c>
      <c r="C71" s="23" t="s">
        <v>120</v>
      </c>
      <c r="D71" s="24">
        <v>4000</v>
      </c>
      <c r="E71" s="24">
        <v>2400</v>
      </c>
      <c r="F71" s="24">
        <v>1600</v>
      </c>
      <c r="G71" s="9"/>
    </row>
    <row r="72" spans="1:7" ht="45.75">
      <c r="A72" s="21" t="s">
        <v>121</v>
      </c>
      <c r="B72" s="22" t="s">
        <v>12</v>
      </c>
      <c r="C72" s="23" t="s">
        <v>122</v>
      </c>
      <c r="D72" s="24">
        <v>4000</v>
      </c>
      <c r="E72" s="24">
        <v>0</v>
      </c>
      <c r="F72" s="24">
        <v>4000</v>
      </c>
      <c r="G72" s="9"/>
    </row>
    <row r="73" spans="1:7" ht="45.75">
      <c r="A73" s="21" t="s">
        <v>123</v>
      </c>
      <c r="B73" s="22" t="s">
        <v>12</v>
      </c>
      <c r="C73" s="23" t="s">
        <v>124</v>
      </c>
      <c r="D73" s="24">
        <v>246180</v>
      </c>
      <c r="E73" s="24">
        <v>245000</v>
      </c>
      <c r="F73" s="24">
        <v>1180</v>
      </c>
      <c r="G73" s="9"/>
    </row>
    <row r="74" spans="1:7" ht="45.75">
      <c r="A74" s="21" t="s">
        <v>125</v>
      </c>
      <c r="B74" s="22" t="s">
        <v>12</v>
      </c>
      <c r="C74" s="23" t="s">
        <v>126</v>
      </c>
      <c r="D74" s="24">
        <v>492360</v>
      </c>
      <c r="E74" s="24">
        <v>490000</v>
      </c>
      <c r="F74" s="24">
        <v>2360</v>
      </c>
      <c r="G74" s="9"/>
    </row>
    <row r="75" spans="1:7" ht="90.75">
      <c r="A75" s="21" t="s">
        <v>127</v>
      </c>
      <c r="B75" s="22" t="s">
        <v>12</v>
      </c>
      <c r="C75" s="23" t="s">
        <v>128</v>
      </c>
      <c r="D75" s="24">
        <v>140000</v>
      </c>
      <c r="E75" s="24">
        <v>129000</v>
      </c>
      <c r="F75" s="24">
        <v>11000</v>
      </c>
      <c r="G75" s="9"/>
    </row>
    <row r="76" spans="1:7" ht="23.25">
      <c r="A76" s="21" t="s">
        <v>129</v>
      </c>
      <c r="B76" s="22" t="s">
        <v>12</v>
      </c>
      <c r="C76" s="23" t="s">
        <v>130</v>
      </c>
      <c r="D76" s="24">
        <v>86000</v>
      </c>
      <c r="E76" s="24">
        <v>78000</v>
      </c>
      <c r="F76" s="24">
        <v>8000</v>
      </c>
      <c r="G76" s="9"/>
    </row>
    <row r="77" spans="1:7" ht="23.25">
      <c r="A77" s="21" t="s">
        <v>131</v>
      </c>
      <c r="B77" s="22" t="s">
        <v>12</v>
      </c>
      <c r="C77" s="23" t="s">
        <v>132</v>
      </c>
      <c r="D77" s="24">
        <v>45000</v>
      </c>
      <c r="E77" s="24">
        <v>40000</v>
      </c>
      <c r="F77" s="24">
        <v>5000</v>
      </c>
      <c r="G77" s="9"/>
    </row>
    <row r="78" spans="1:7" ht="23.25">
      <c r="A78" s="21" t="s">
        <v>133</v>
      </c>
      <c r="B78" s="22" t="s">
        <v>12</v>
      </c>
      <c r="C78" s="23" t="s">
        <v>134</v>
      </c>
      <c r="D78" s="24">
        <v>149000</v>
      </c>
      <c r="E78" s="24">
        <v>140000</v>
      </c>
      <c r="F78" s="24">
        <v>9000</v>
      </c>
      <c r="G78" s="9"/>
    </row>
    <row r="79" spans="1:7" ht="45.75">
      <c r="A79" s="21" t="s">
        <v>135</v>
      </c>
      <c r="B79" s="22" t="s">
        <v>12</v>
      </c>
      <c r="C79" s="23" t="s">
        <v>136</v>
      </c>
      <c r="D79" s="24">
        <v>183600</v>
      </c>
      <c r="E79" s="24">
        <v>155200</v>
      </c>
      <c r="F79" s="24">
        <v>28400</v>
      </c>
      <c r="G79" s="9"/>
    </row>
    <row r="80" spans="1:7" ht="45.75">
      <c r="A80" s="21" t="s">
        <v>137</v>
      </c>
      <c r="B80" s="22" t="s">
        <v>12</v>
      </c>
      <c r="C80" s="23" t="s">
        <v>138</v>
      </c>
      <c r="D80" s="24">
        <v>3700</v>
      </c>
      <c r="E80" s="24">
        <v>0</v>
      </c>
      <c r="F80" s="24">
        <v>3700</v>
      </c>
      <c r="G80" s="9"/>
    </row>
    <row r="81" spans="1:7" ht="57">
      <c r="A81" s="21" t="s">
        <v>139</v>
      </c>
      <c r="B81" s="22" t="s">
        <v>12</v>
      </c>
      <c r="C81" s="23" t="s">
        <v>140</v>
      </c>
      <c r="D81" s="24">
        <v>7400</v>
      </c>
      <c r="E81" s="24">
        <v>0</v>
      </c>
      <c r="F81" s="24">
        <v>7400</v>
      </c>
      <c r="G81" s="9"/>
    </row>
    <row r="82" spans="1:7" ht="57">
      <c r="A82" s="21" t="s">
        <v>141</v>
      </c>
      <c r="B82" s="22" t="s">
        <v>12</v>
      </c>
      <c r="C82" s="23" t="s">
        <v>142</v>
      </c>
      <c r="D82" s="24">
        <v>36000</v>
      </c>
      <c r="E82" s="24">
        <v>34745.5</v>
      </c>
      <c r="F82" s="24">
        <v>1254.5</v>
      </c>
      <c r="G82" s="9"/>
    </row>
    <row r="83" spans="1:7" ht="23.25">
      <c r="A83" s="21" t="s">
        <v>143</v>
      </c>
      <c r="B83" s="22" t="s">
        <v>12</v>
      </c>
      <c r="C83" s="23" t="s">
        <v>144</v>
      </c>
      <c r="D83" s="24">
        <v>331820</v>
      </c>
      <c r="E83" s="24">
        <v>308862.46000000002</v>
      </c>
      <c r="F83" s="24">
        <v>22957.54</v>
      </c>
      <c r="G83" s="9"/>
    </row>
    <row r="84" spans="1:7" ht="34.5">
      <c r="A84" s="21" t="s">
        <v>145</v>
      </c>
      <c r="B84" s="22" t="s">
        <v>12</v>
      </c>
      <c r="C84" s="23" t="s">
        <v>146</v>
      </c>
      <c r="D84" s="24">
        <v>663640</v>
      </c>
      <c r="E84" s="24">
        <v>617724.92000000004</v>
      </c>
      <c r="F84" s="24">
        <v>45915.08</v>
      </c>
      <c r="G84" s="9"/>
    </row>
    <row r="85" spans="1:7">
      <c r="A85" s="21" t="s">
        <v>147</v>
      </c>
      <c r="B85" s="22" t="s">
        <v>12</v>
      </c>
      <c r="C85" s="23" t="s">
        <v>148</v>
      </c>
      <c r="D85" s="24">
        <v>296922483.38</v>
      </c>
      <c r="E85" s="24">
        <v>219037202.09999999</v>
      </c>
      <c r="F85" s="24">
        <v>77885281.280000001</v>
      </c>
      <c r="G85" s="9"/>
    </row>
    <row r="86" spans="1:7" ht="23.25">
      <c r="A86" s="21" t="s">
        <v>149</v>
      </c>
      <c r="B86" s="22" t="s">
        <v>12</v>
      </c>
      <c r="C86" s="23" t="s">
        <v>150</v>
      </c>
      <c r="D86" s="24">
        <v>296922483.38</v>
      </c>
      <c r="E86" s="24">
        <v>219037202.09999999</v>
      </c>
      <c r="F86" s="24">
        <v>77885281.280000001</v>
      </c>
      <c r="G86" s="9"/>
    </row>
    <row r="87" spans="1:7" ht="23.25">
      <c r="A87" s="21" t="s">
        <v>151</v>
      </c>
      <c r="B87" s="22" t="s">
        <v>12</v>
      </c>
      <c r="C87" s="23" t="s">
        <v>152</v>
      </c>
      <c r="D87" s="24">
        <v>65506500</v>
      </c>
      <c r="E87" s="24">
        <v>49130000</v>
      </c>
      <c r="F87" s="24">
        <v>16376500</v>
      </c>
      <c r="G87" s="9"/>
    </row>
    <row r="88" spans="1:7">
      <c r="A88" s="21" t="s">
        <v>153</v>
      </c>
      <c r="B88" s="22" t="s">
        <v>12</v>
      </c>
      <c r="C88" s="23" t="s">
        <v>154</v>
      </c>
      <c r="D88" s="24">
        <v>16893900</v>
      </c>
      <c r="E88" s="24">
        <v>12671000</v>
      </c>
      <c r="F88" s="24">
        <v>4222900</v>
      </c>
      <c r="G88" s="9"/>
    </row>
    <row r="89" spans="1:7" ht="23.25">
      <c r="A89" s="21" t="s">
        <v>155</v>
      </c>
      <c r="B89" s="22" t="s">
        <v>12</v>
      </c>
      <c r="C89" s="23" t="s">
        <v>156</v>
      </c>
      <c r="D89" s="24">
        <v>33787800</v>
      </c>
      <c r="E89" s="24">
        <v>25342000</v>
      </c>
      <c r="F89" s="24">
        <v>8445800</v>
      </c>
      <c r="G89" s="9"/>
    </row>
    <row r="90" spans="1:7" ht="23.25">
      <c r="A90" s="21" t="s">
        <v>157</v>
      </c>
      <c r="B90" s="22" t="s">
        <v>12</v>
      </c>
      <c r="C90" s="23" t="s">
        <v>158</v>
      </c>
      <c r="D90" s="24">
        <v>48612600</v>
      </c>
      <c r="E90" s="24">
        <v>36459000</v>
      </c>
      <c r="F90" s="24">
        <v>12153600</v>
      </c>
      <c r="G90" s="9"/>
    </row>
    <row r="91" spans="1:7" ht="23.25">
      <c r="A91" s="21" t="s">
        <v>159</v>
      </c>
      <c r="B91" s="22" t="s">
        <v>12</v>
      </c>
      <c r="C91" s="23" t="s">
        <v>160</v>
      </c>
      <c r="D91" s="24">
        <v>97225200</v>
      </c>
      <c r="E91" s="24">
        <v>72918000</v>
      </c>
      <c r="F91" s="24">
        <v>24307200</v>
      </c>
      <c r="G91" s="9"/>
    </row>
    <row r="92" spans="1:7" ht="23.25">
      <c r="A92" s="21" t="s">
        <v>161</v>
      </c>
      <c r="B92" s="22" t="s">
        <v>12</v>
      </c>
      <c r="C92" s="23" t="s">
        <v>162</v>
      </c>
      <c r="D92" s="24">
        <v>38760108.380000003</v>
      </c>
      <c r="E92" s="24">
        <v>27917851.960000001</v>
      </c>
      <c r="F92" s="24">
        <v>10842256.42</v>
      </c>
      <c r="G92" s="9"/>
    </row>
    <row r="93" spans="1:7" ht="34.5">
      <c r="A93" s="21" t="s">
        <v>163</v>
      </c>
      <c r="B93" s="22" t="s">
        <v>12</v>
      </c>
      <c r="C93" s="23" t="s">
        <v>164</v>
      </c>
      <c r="D93" s="24">
        <v>2954342</v>
      </c>
      <c r="E93" s="24">
        <v>2954342</v>
      </c>
      <c r="F93" s="24">
        <v>0</v>
      </c>
      <c r="G93" s="9"/>
    </row>
    <row r="94" spans="1:7" ht="45.75">
      <c r="A94" s="21" t="s">
        <v>165</v>
      </c>
      <c r="B94" s="22" t="s">
        <v>12</v>
      </c>
      <c r="C94" s="23" t="s">
        <v>166</v>
      </c>
      <c r="D94" s="24">
        <v>5908684</v>
      </c>
      <c r="E94" s="24">
        <v>5908684</v>
      </c>
      <c r="F94" s="24">
        <v>0</v>
      </c>
      <c r="G94" s="9"/>
    </row>
    <row r="95" spans="1:7">
      <c r="A95" s="21" t="s">
        <v>167</v>
      </c>
      <c r="B95" s="22" t="s">
        <v>12</v>
      </c>
      <c r="C95" s="23" t="s">
        <v>168</v>
      </c>
      <c r="D95" s="24">
        <v>152566.38</v>
      </c>
      <c r="E95" s="24">
        <v>152566.38</v>
      </c>
      <c r="F95" s="24">
        <v>0</v>
      </c>
      <c r="G95" s="9"/>
    </row>
    <row r="96" spans="1:7" ht="23.25">
      <c r="A96" s="21" t="s">
        <v>169</v>
      </c>
      <c r="B96" s="22" t="s">
        <v>12</v>
      </c>
      <c r="C96" s="23" t="s">
        <v>170</v>
      </c>
      <c r="D96" s="24">
        <v>305132.76</v>
      </c>
      <c r="E96" s="24">
        <v>305132.76</v>
      </c>
      <c r="F96" s="24">
        <v>0</v>
      </c>
      <c r="G96" s="9"/>
    </row>
    <row r="97" spans="1:7">
      <c r="A97" s="21" t="s">
        <v>171</v>
      </c>
      <c r="B97" s="22" t="s">
        <v>12</v>
      </c>
      <c r="C97" s="23" t="s">
        <v>172</v>
      </c>
      <c r="D97" s="24">
        <v>35653200</v>
      </c>
      <c r="E97" s="24">
        <v>24810943.579999998</v>
      </c>
      <c r="F97" s="24">
        <v>10842256.42</v>
      </c>
      <c r="G97" s="9"/>
    </row>
    <row r="98" spans="1:7">
      <c r="A98" s="21" t="s">
        <v>173</v>
      </c>
      <c r="B98" s="22" t="s">
        <v>12</v>
      </c>
      <c r="C98" s="23" t="s">
        <v>174</v>
      </c>
      <c r="D98" s="24">
        <v>71306400</v>
      </c>
      <c r="E98" s="24">
        <v>49621887.159999996</v>
      </c>
      <c r="F98" s="24">
        <v>21684512.84</v>
      </c>
      <c r="G98" s="9"/>
    </row>
    <row r="99" spans="1:7" ht="23.25">
      <c r="A99" s="21" t="s">
        <v>175</v>
      </c>
      <c r="B99" s="22" t="s">
        <v>12</v>
      </c>
      <c r="C99" s="23" t="s">
        <v>176</v>
      </c>
      <c r="D99" s="24">
        <v>165516100</v>
      </c>
      <c r="E99" s="24">
        <v>122123800.09</v>
      </c>
      <c r="F99" s="24">
        <v>43392299.909999996</v>
      </c>
      <c r="G99" s="9"/>
    </row>
    <row r="100" spans="1:7" ht="23.25">
      <c r="A100" s="21" t="s">
        <v>177</v>
      </c>
      <c r="B100" s="22" t="s">
        <v>12</v>
      </c>
      <c r="C100" s="23" t="s">
        <v>178</v>
      </c>
      <c r="D100" s="24">
        <v>165500800</v>
      </c>
      <c r="E100" s="24">
        <v>122119312.09</v>
      </c>
      <c r="F100" s="24">
        <v>43381487.909999996</v>
      </c>
      <c r="G100" s="9"/>
    </row>
    <row r="101" spans="1:7" ht="34.5">
      <c r="A101" s="21" t="s">
        <v>179</v>
      </c>
      <c r="B101" s="22" t="s">
        <v>12</v>
      </c>
      <c r="C101" s="23" t="s">
        <v>180</v>
      </c>
      <c r="D101" s="24">
        <v>331001600</v>
      </c>
      <c r="E101" s="24">
        <v>244238624.18000001</v>
      </c>
      <c r="F101" s="24">
        <v>86762975.819999993</v>
      </c>
      <c r="G101" s="9"/>
    </row>
    <row r="102" spans="1:7" ht="45.75">
      <c r="A102" s="21" t="s">
        <v>181</v>
      </c>
      <c r="B102" s="22" t="s">
        <v>12</v>
      </c>
      <c r="C102" s="23" t="s">
        <v>182</v>
      </c>
      <c r="D102" s="24">
        <v>15300</v>
      </c>
      <c r="E102" s="24">
        <v>4488</v>
      </c>
      <c r="F102" s="24">
        <v>10812</v>
      </c>
      <c r="G102" s="9"/>
    </row>
    <row r="103" spans="1:7" ht="45.75">
      <c r="A103" s="21" t="s">
        <v>183</v>
      </c>
      <c r="B103" s="22" t="s">
        <v>12</v>
      </c>
      <c r="C103" s="23" t="s">
        <v>184</v>
      </c>
      <c r="D103" s="24">
        <v>30600</v>
      </c>
      <c r="E103" s="24">
        <v>8976</v>
      </c>
      <c r="F103" s="24">
        <v>21624</v>
      </c>
      <c r="G103" s="9"/>
    </row>
    <row r="104" spans="1:7">
      <c r="A104" s="21" t="s">
        <v>185</v>
      </c>
      <c r="B104" s="22" t="s">
        <v>12</v>
      </c>
      <c r="C104" s="23" t="s">
        <v>186</v>
      </c>
      <c r="D104" s="24">
        <v>27139775</v>
      </c>
      <c r="E104" s="24">
        <v>19865550.050000001</v>
      </c>
      <c r="F104" s="24">
        <v>7274224.9500000002</v>
      </c>
      <c r="G104" s="9"/>
    </row>
    <row r="105" spans="1:7" ht="45.75">
      <c r="A105" s="21" t="s">
        <v>187</v>
      </c>
      <c r="B105" s="22" t="s">
        <v>12</v>
      </c>
      <c r="C105" s="23" t="s">
        <v>188</v>
      </c>
      <c r="D105" s="24">
        <v>6676100</v>
      </c>
      <c r="E105" s="24">
        <v>5209484</v>
      </c>
      <c r="F105" s="24">
        <v>1466616</v>
      </c>
      <c r="G105" s="9"/>
    </row>
    <row r="106" spans="1:7" ht="57">
      <c r="A106" s="21" t="s">
        <v>189</v>
      </c>
      <c r="B106" s="22" t="s">
        <v>12</v>
      </c>
      <c r="C106" s="23" t="s">
        <v>190</v>
      </c>
      <c r="D106" s="24">
        <v>13352200</v>
      </c>
      <c r="E106" s="24">
        <v>10418968</v>
      </c>
      <c r="F106" s="24">
        <v>2933232</v>
      </c>
      <c r="G106" s="9"/>
    </row>
    <row r="107" spans="1:7" ht="23.25">
      <c r="A107" s="21" t="s">
        <v>191</v>
      </c>
      <c r="B107" s="22" t="s">
        <v>12</v>
      </c>
      <c r="C107" s="23" t="s">
        <v>192</v>
      </c>
      <c r="D107" s="24">
        <v>20463675</v>
      </c>
      <c r="E107" s="24">
        <v>14656066.050000001</v>
      </c>
      <c r="F107" s="24">
        <v>5807608.9500000002</v>
      </c>
      <c r="G107" s="9"/>
    </row>
    <row r="108" spans="1:7" ht="23.25">
      <c r="A108" s="21" t="s">
        <v>193</v>
      </c>
      <c r="B108" s="22" t="s">
        <v>12</v>
      </c>
      <c r="C108" s="23" t="s">
        <v>194</v>
      </c>
      <c r="D108" s="24">
        <v>40927350</v>
      </c>
      <c r="E108" s="24">
        <v>29312132.100000001</v>
      </c>
      <c r="F108" s="24">
        <v>11615217.9</v>
      </c>
      <c r="G108" s="9"/>
    </row>
    <row r="109" spans="1:7" ht="15" customHeight="1">
      <c r="A109" s="6"/>
      <c r="B109" s="6"/>
      <c r="C109" s="6"/>
      <c r="D109" s="6"/>
      <c r="E109" s="6"/>
      <c r="F109" s="6"/>
      <c r="G109" s="6"/>
    </row>
  </sheetData>
  <mergeCells count="14">
    <mergeCell ref="A4:F4"/>
    <mergeCell ref="A2:F2"/>
    <mergeCell ref="A3:XFD3"/>
    <mergeCell ref="A1:F1"/>
    <mergeCell ref="A5:F5"/>
    <mergeCell ref="A8:E8"/>
    <mergeCell ref="A11:F11"/>
    <mergeCell ref="A12:A14"/>
    <mergeCell ref="B12:B14"/>
    <mergeCell ref="C12:C14"/>
    <mergeCell ref="D12:D14"/>
    <mergeCell ref="E12:E14"/>
    <mergeCell ref="F12:F14"/>
    <mergeCell ref="E9:F10"/>
  </mergeCells>
  <pageMargins left="0.39374999999999999" right="0.39374999999999999" top="0.39374999999999999" bottom="0.39374999999999999" header="0.51180550000000002" footer="0.51180550000000002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topLeftCell="A100" workbookViewId="0">
      <selection activeCell="C203" sqref="C203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>
      <c r="A1" s="7"/>
      <c r="B1" s="7"/>
      <c r="C1" s="7"/>
      <c r="D1" s="7"/>
      <c r="E1" s="7"/>
      <c r="F1" s="7"/>
      <c r="G1" s="3"/>
    </row>
    <row r="2" spans="1:7" ht="12" customHeight="1">
      <c r="A2" s="77" t="s">
        <v>2</v>
      </c>
      <c r="B2" s="77" t="s">
        <v>3</v>
      </c>
      <c r="C2" s="77" t="s">
        <v>195</v>
      </c>
      <c r="D2" s="79" t="s">
        <v>5</v>
      </c>
      <c r="E2" s="79" t="s">
        <v>6</v>
      </c>
      <c r="F2" s="77" t="s">
        <v>7</v>
      </c>
      <c r="G2" s="25"/>
    </row>
    <row r="3" spans="1:7" ht="12" customHeight="1">
      <c r="A3" s="78"/>
      <c r="B3" s="78"/>
      <c r="C3" s="78"/>
      <c r="D3" s="80"/>
      <c r="E3" s="80"/>
      <c r="F3" s="78"/>
      <c r="G3" s="25"/>
    </row>
    <row r="4" spans="1:7" ht="11.1" customHeight="1">
      <c r="A4" s="78"/>
      <c r="B4" s="78"/>
      <c r="C4" s="78"/>
      <c r="D4" s="80"/>
      <c r="E4" s="80"/>
      <c r="F4" s="78"/>
      <c r="G4" s="25"/>
    </row>
    <row r="5" spans="1:7" ht="12" customHeight="1">
      <c r="A5" s="10">
        <v>1</v>
      </c>
      <c r="B5" s="11">
        <v>2</v>
      </c>
      <c r="C5" s="26">
        <v>3</v>
      </c>
      <c r="D5" s="27" t="s">
        <v>8</v>
      </c>
      <c r="E5" s="27" t="s">
        <v>9</v>
      </c>
      <c r="F5" s="27" t="s">
        <v>10</v>
      </c>
      <c r="G5" s="28"/>
    </row>
    <row r="6" spans="1:7" ht="16.5" customHeight="1" thickBot="1">
      <c r="A6" s="13" t="s">
        <v>196</v>
      </c>
      <c r="B6" s="29">
        <v>200</v>
      </c>
      <c r="C6" s="15" t="s">
        <v>13</v>
      </c>
      <c r="D6" s="16">
        <v>360828383.38</v>
      </c>
      <c r="E6" s="16">
        <v>264966947.06999999</v>
      </c>
      <c r="F6" s="30">
        <f>D6-E6</f>
        <v>95861436.310000002</v>
      </c>
      <c r="G6" s="31"/>
    </row>
    <row r="7" spans="1:7" ht="12" customHeight="1" thickBot="1">
      <c r="A7" s="17" t="s">
        <v>14</v>
      </c>
      <c r="B7" s="32"/>
      <c r="C7" s="19"/>
      <c r="D7" s="33"/>
      <c r="E7" s="33"/>
      <c r="F7" s="30"/>
      <c r="G7" s="31"/>
    </row>
    <row r="8" spans="1:7" ht="24" thickBot="1">
      <c r="A8" s="34" t="s">
        <v>197</v>
      </c>
      <c r="B8" s="35" t="s">
        <v>198</v>
      </c>
      <c r="C8" s="36" t="s">
        <v>199</v>
      </c>
      <c r="D8" s="37">
        <v>65479383.380000003</v>
      </c>
      <c r="E8" s="37">
        <v>48118105.710000001</v>
      </c>
      <c r="F8" s="30">
        <f t="shared" ref="F8:F70" si="0">D8-E8</f>
        <v>17361277.670000002</v>
      </c>
      <c r="G8" s="38"/>
    </row>
    <row r="9" spans="1:7" ht="24" thickBot="1">
      <c r="A9" s="34" t="s">
        <v>200</v>
      </c>
      <c r="B9" s="35" t="s">
        <v>198</v>
      </c>
      <c r="C9" s="36" t="s">
        <v>201</v>
      </c>
      <c r="D9" s="37">
        <v>230472800</v>
      </c>
      <c r="E9" s="37">
        <v>166640470.11000001</v>
      </c>
      <c r="F9" s="30">
        <f t="shared" si="0"/>
        <v>63832329.889999986</v>
      </c>
      <c r="G9" s="38"/>
    </row>
    <row r="10" spans="1:7" ht="24" thickBot="1">
      <c r="A10" s="34" t="s">
        <v>202</v>
      </c>
      <c r="B10" s="35" t="s">
        <v>198</v>
      </c>
      <c r="C10" s="36" t="s">
        <v>203</v>
      </c>
      <c r="D10" s="37">
        <v>57886900</v>
      </c>
      <c r="E10" s="37">
        <v>45037326.229999997</v>
      </c>
      <c r="F10" s="30">
        <f t="shared" si="0"/>
        <v>12849573.770000003</v>
      </c>
      <c r="G10" s="38"/>
    </row>
    <row r="11" spans="1:7" ht="24" thickBot="1">
      <c r="A11" s="34" t="s">
        <v>204</v>
      </c>
      <c r="B11" s="35" t="s">
        <v>198</v>
      </c>
      <c r="C11" s="36" t="s">
        <v>205</v>
      </c>
      <c r="D11" s="37">
        <v>6020200</v>
      </c>
      <c r="E11" s="37">
        <v>4377806.09</v>
      </c>
      <c r="F11" s="30">
        <f t="shared" si="0"/>
        <v>1642393.9100000001</v>
      </c>
      <c r="G11" s="38"/>
    </row>
    <row r="12" spans="1:7" ht="24" thickBot="1">
      <c r="A12" s="34" t="s">
        <v>206</v>
      </c>
      <c r="B12" s="35" t="s">
        <v>198</v>
      </c>
      <c r="C12" s="36" t="s">
        <v>207</v>
      </c>
      <c r="D12" s="37">
        <v>969100</v>
      </c>
      <c r="E12" s="37">
        <v>793238.93</v>
      </c>
      <c r="F12" s="30">
        <f t="shared" si="0"/>
        <v>175861.06999999995</v>
      </c>
      <c r="G12" s="38"/>
    </row>
    <row r="13" spans="1:7" ht="15.75" thickBot="1">
      <c r="A13" s="34" t="s">
        <v>208</v>
      </c>
      <c r="B13" s="35" t="s">
        <v>198</v>
      </c>
      <c r="C13" s="36" t="s">
        <v>209</v>
      </c>
      <c r="D13" s="37">
        <v>31535918.34</v>
      </c>
      <c r="E13" s="37">
        <v>24745965.16</v>
      </c>
      <c r="F13" s="30">
        <f t="shared" si="0"/>
        <v>6789953.1799999997</v>
      </c>
      <c r="G13" s="38"/>
    </row>
    <row r="14" spans="1:7" ht="15.75" thickBot="1">
      <c r="A14" s="34" t="s">
        <v>208</v>
      </c>
      <c r="B14" s="35" t="s">
        <v>198</v>
      </c>
      <c r="C14" s="36" t="s">
        <v>210</v>
      </c>
      <c r="D14" s="37">
        <v>5324500</v>
      </c>
      <c r="E14" s="37">
        <v>3904299.24</v>
      </c>
      <c r="F14" s="30">
        <f t="shared" si="0"/>
        <v>1420200.7599999998</v>
      </c>
      <c r="G14" s="38"/>
    </row>
    <row r="15" spans="1:7" ht="15.75" thickBot="1">
      <c r="A15" s="34" t="s">
        <v>208</v>
      </c>
      <c r="B15" s="35" t="s">
        <v>198</v>
      </c>
      <c r="C15" s="36" t="s">
        <v>211</v>
      </c>
      <c r="D15" s="37">
        <v>969100</v>
      </c>
      <c r="E15" s="37">
        <v>793238.93</v>
      </c>
      <c r="F15" s="30">
        <f t="shared" si="0"/>
        <v>175861.06999999995</v>
      </c>
      <c r="G15" s="38"/>
    </row>
    <row r="16" spans="1:7" ht="24" thickBot="1">
      <c r="A16" s="34" t="s">
        <v>212</v>
      </c>
      <c r="B16" s="35" t="s">
        <v>198</v>
      </c>
      <c r="C16" s="36" t="s">
        <v>213</v>
      </c>
      <c r="D16" s="37">
        <v>1296164.6000000001</v>
      </c>
      <c r="E16" s="37">
        <v>1041356.78</v>
      </c>
      <c r="F16" s="30">
        <f t="shared" si="0"/>
        <v>254807.82000000007</v>
      </c>
      <c r="G16" s="38"/>
    </row>
    <row r="17" spans="1:7" ht="24" thickBot="1">
      <c r="A17" s="34" t="s">
        <v>214</v>
      </c>
      <c r="B17" s="35" t="s">
        <v>198</v>
      </c>
      <c r="C17" s="36" t="s">
        <v>215</v>
      </c>
      <c r="D17" s="37">
        <v>1046701.6</v>
      </c>
      <c r="E17" s="37">
        <v>805201.52</v>
      </c>
      <c r="F17" s="30">
        <f t="shared" si="0"/>
        <v>241500.07999999996</v>
      </c>
      <c r="G17" s="38"/>
    </row>
    <row r="18" spans="1:7" ht="46.5" thickBot="1">
      <c r="A18" s="34" t="s">
        <v>217</v>
      </c>
      <c r="B18" s="35" t="s">
        <v>198</v>
      </c>
      <c r="C18" s="36" t="s">
        <v>218</v>
      </c>
      <c r="D18" s="37">
        <v>249463</v>
      </c>
      <c r="E18" s="37">
        <v>236155.26</v>
      </c>
      <c r="F18" s="30">
        <f t="shared" si="0"/>
        <v>13307.739999999991</v>
      </c>
      <c r="G18" s="38"/>
    </row>
    <row r="19" spans="1:7" ht="35.25" thickBot="1">
      <c r="A19" s="34" t="s">
        <v>219</v>
      </c>
      <c r="B19" s="35" t="s">
        <v>198</v>
      </c>
      <c r="C19" s="36" t="s">
        <v>220</v>
      </c>
      <c r="D19" s="37">
        <v>969100</v>
      </c>
      <c r="E19" s="37">
        <v>793238.93</v>
      </c>
      <c r="F19" s="30">
        <f t="shared" si="0"/>
        <v>175861.06999999995</v>
      </c>
      <c r="G19" s="38"/>
    </row>
    <row r="20" spans="1:7" ht="24" thickBot="1">
      <c r="A20" s="34" t="s">
        <v>221</v>
      </c>
      <c r="B20" s="35" t="s">
        <v>198</v>
      </c>
      <c r="C20" s="36" t="s">
        <v>222</v>
      </c>
      <c r="D20" s="37">
        <v>440000</v>
      </c>
      <c r="E20" s="37">
        <v>405755</v>
      </c>
      <c r="F20" s="30">
        <f t="shared" si="0"/>
        <v>34245</v>
      </c>
      <c r="G20" s="38"/>
    </row>
    <row r="21" spans="1:7" ht="15.75" thickBot="1">
      <c r="A21" s="34" t="s">
        <v>223</v>
      </c>
      <c r="B21" s="35" t="s">
        <v>198</v>
      </c>
      <c r="C21" s="36" t="s">
        <v>224</v>
      </c>
      <c r="D21" s="37">
        <v>373017.07</v>
      </c>
      <c r="E21" s="37">
        <v>237862.88</v>
      </c>
      <c r="F21" s="30">
        <f t="shared" si="0"/>
        <v>135154.19</v>
      </c>
      <c r="G21" s="38"/>
    </row>
    <row r="22" spans="1:7" ht="24" thickBot="1">
      <c r="A22" s="34" t="s">
        <v>225</v>
      </c>
      <c r="B22" s="35" t="s">
        <v>198</v>
      </c>
      <c r="C22" s="36" t="s">
        <v>226</v>
      </c>
      <c r="D22" s="37">
        <v>1000</v>
      </c>
      <c r="E22" s="37">
        <v>0</v>
      </c>
      <c r="F22" s="30">
        <f t="shared" si="0"/>
        <v>1000</v>
      </c>
      <c r="G22" s="38"/>
    </row>
    <row r="23" spans="1:7" ht="46.5" thickBot="1">
      <c r="A23" s="34" t="s">
        <v>217</v>
      </c>
      <c r="B23" s="35" t="s">
        <v>198</v>
      </c>
      <c r="C23" s="36" t="s">
        <v>227</v>
      </c>
      <c r="D23" s="37">
        <v>79600</v>
      </c>
      <c r="E23" s="37">
        <v>74175.12</v>
      </c>
      <c r="F23" s="30">
        <f t="shared" si="0"/>
        <v>5424.8800000000047</v>
      </c>
      <c r="G23" s="38"/>
    </row>
    <row r="24" spans="1:7" ht="24" thickBot="1">
      <c r="A24" s="34" t="s">
        <v>228</v>
      </c>
      <c r="B24" s="35" t="s">
        <v>198</v>
      </c>
      <c r="C24" s="36" t="s">
        <v>229</v>
      </c>
      <c r="D24" s="37">
        <v>75482.929999999993</v>
      </c>
      <c r="E24" s="37">
        <v>75445.929999999993</v>
      </c>
      <c r="F24" s="30">
        <f t="shared" si="0"/>
        <v>37</v>
      </c>
      <c r="G24" s="38"/>
    </row>
    <row r="25" spans="1:7" ht="35.25" thickBot="1">
      <c r="A25" s="34" t="s">
        <v>230</v>
      </c>
      <c r="B25" s="35" t="s">
        <v>198</v>
      </c>
      <c r="C25" s="36" t="s">
        <v>231</v>
      </c>
      <c r="D25" s="37">
        <v>12613600.939999999</v>
      </c>
      <c r="E25" s="37">
        <v>9571160.9600000009</v>
      </c>
      <c r="F25" s="30">
        <f t="shared" si="0"/>
        <v>3042439.9799999986</v>
      </c>
      <c r="G25" s="38"/>
    </row>
    <row r="26" spans="1:7" ht="35.25" thickBot="1">
      <c r="A26" s="34" t="s">
        <v>232</v>
      </c>
      <c r="B26" s="35" t="s">
        <v>198</v>
      </c>
      <c r="C26" s="36" t="s">
        <v>233</v>
      </c>
      <c r="D26" s="37">
        <v>32653.38</v>
      </c>
      <c r="E26" s="37">
        <v>13515.9</v>
      </c>
      <c r="F26" s="30">
        <f t="shared" si="0"/>
        <v>19137.480000000003</v>
      </c>
      <c r="G26" s="38"/>
    </row>
    <row r="27" spans="1:7" ht="24" thickBot="1">
      <c r="A27" s="34" t="s">
        <v>234</v>
      </c>
      <c r="B27" s="35" t="s">
        <v>198</v>
      </c>
      <c r="C27" s="36" t="s">
        <v>235</v>
      </c>
      <c r="D27" s="37">
        <v>201800</v>
      </c>
      <c r="E27" s="37">
        <v>138129.85</v>
      </c>
      <c r="F27" s="30">
        <f t="shared" si="0"/>
        <v>63670.149999999994</v>
      </c>
      <c r="G27" s="38"/>
    </row>
    <row r="28" spans="1:7" ht="35.25" thickBot="1">
      <c r="A28" s="34" t="s">
        <v>236</v>
      </c>
      <c r="B28" s="35" t="s">
        <v>198</v>
      </c>
      <c r="C28" s="36" t="s">
        <v>237</v>
      </c>
      <c r="D28" s="37">
        <v>213900</v>
      </c>
      <c r="E28" s="37">
        <v>149348.06</v>
      </c>
      <c r="F28" s="30">
        <f t="shared" si="0"/>
        <v>64551.94</v>
      </c>
      <c r="G28" s="38"/>
    </row>
    <row r="29" spans="1:7" ht="46.5" thickBot="1">
      <c r="A29" s="34" t="s">
        <v>238</v>
      </c>
      <c r="B29" s="35" t="s">
        <v>198</v>
      </c>
      <c r="C29" s="36" t="s">
        <v>239</v>
      </c>
      <c r="D29" s="37">
        <v>202100</v>
      </c>
      <c r="E29" s="37">
        <v>141898.79</v>
      </c>
      <c r="F29" s="30">
        <f t="shared" si="0"/>
        <v>60201.209999999992</v>
      </c>
      <c r="G29" s="38"/>
    </row>
    <row r="30" spans="1:7" ht="35.25" thickBot="1">
      <c r="A30" s="34" t="s">
        <v>240</v>
      </c>
      <c r="B30" s="35" t="s">
        <v>198</v>
      </c>
      <c r="C30" s="36" t="s">
        <v>241</v>
      </c>
      <c r="D30" s="37">
        <v>210700</v>
      </c>
      <c r="E30" s="37">
        <v>111535.74</v>
      </c>
      <c r="F30" s="30">
        <f t="shared" si="0"/>
        <v>99164.26</v>
      </c>
      <c r="G30" s="38"/>
    </row>
    <row r="31" spans="1:7" ht="46.5" thickBot="1">
      <c r="A31" s="34" t="s">
        <v>242</v>
      </c>
      <c r="B31" s="35" t="s">
        <v>198</v>
      </c>
      <c r="C31" s="36" t="s">
        <v>243</v>
      </c>
      <c r="D31" s="37">
        <v>203900</v>
      </c>
      <c r="E31" s="37">
        <v>143206.56</v>
      </c>
      <c r="F31" s="30">
        <f t="shared" si="0"/>
        <v>60693.440000000002</v>
      </c>
      <c r="G31" s="38"/>
    </row>
    <row r="32" spans="1:7" ht="57.75" thickBot="1">
      <c r="A32" s="34" t="s">
        <v>244</v>
      </c>
      <c r="B32" s="35" t="s">
        <v>198</v>
      </c>
      <c r="C32" s="36" t="s">
        <v>245</v>
      </c>
      <c r="D32" s="37">
        <v>191800</v>
      </c>
      <c r="E32" s="37">
        <v>134582.03</v>
      </c>
      <c r="F32" s="30">
        <f t="shared" si="0"/>
        <v>57217.97</v>
      </c>
      <c r="G32" s="38"/>
    </row>
    <row r="33" spans="1:7" ht="46.5" thickBot="1">
      <c r="A33" s="34" t="s">
        <v>246</v>
      </c>
      <c r="B33" s="35" t="s">
        <v>198</v>
      </c>
      <c r="C33" s="36" t="s">
        <v>247</v>
      </c>
      <c r="D33" s="37">
        <v>566900</v>
      </c>
      <c r="E33" s="37">
        <v>276281.7</v>
      </c>
      <c r="F33" s="30">
        <f t="shared" si="0"/>
        <v>290618.3</v>
      </c>
      <c r="G33" s="38"/>
    </row>
    <row r="34" spans="1:7" ht="15.75" thickBot="1">
      <c r="A34" s="34" t="s">
        <v>223</v>
      </c>
      <c r="B34" s="35" t="s">
        <v>198</v>
      </c>
      <c r="C34" s="36" t="s">
        <v>248</v>
      </c>
      <c r="D34" s="37">
        <v>7630846.7199999997</v>
      </c>
      <c r="E34" s="37">
        <v>5908478.2000000002</v>
      </c>
      <c r="F34" s="30">
        <f t="shared" si="0"/>
        <v>1722368.5199999996</v>
      </c>
      <c r="G34" s="38"/>
    </row>
    <row r="35" spans="1:7" ht="24" thickBot="1">
      <c r="A35" s="34" t="s">
        <v>225</v>
      </c>
      <c r="B35" s="35" t="s">
        <v>198</v>
      </c>
      <c r="C35" s="36" t="s">
        <v>249</v>
      </c>
      <c r="D35" s="37">
        <v>12000</v>
      </c>
      <c r="E35" s="37">
        <v>2905</v>
      </c>
      <c r="F35" s="30">
        <f t="shared" si="0"/>
        <v>9095</v>
      </c>
      <c r="G35" s="38"/>
    </row>
    <row r="36" spans="1:7" ht="46.5" thickBot="1">
      <c r="A36" s="34" t="s">
        <v>217</v>
      </c>
      <c r="B36" s="35" t="s">
        <v>198</v>
      </c>
      <c r="C36" s="36" t="s">
        <v>250</v>
      </c>
      <c r="D36" s="37">
        <v>1148937</v>
      </c>
      <c r="E36" s="37">
        <v>994766.65</v>
      </c>
      <c r="F36" s="30">
        <f t="shared" si="0"/>
        <v>154170.34999999998</v>
      </c>
      <c r="G36" s="38"/>
    </row>
    <row r="37" spans="1:7" ht="24" thickBot="1">
      <c r="A37" s="34" t="s">
        <v>251</v>
      </c>
      <c r="B37" s="35" t="s">
        <v>198</v>
      </c>
      <c r="C37" s="36" t="s">
        <v>252</v>
      </c>
      <c r="D37" s="37">
        <v>1166000</v>
      </c>
      <c r="E37" s="37">
        <v>724448.64</v>
      </c>
      <c r="F37" s="30">
        <f t="shared" si="0"/>
        <v>441551.35999999999</v>
      </c>
      <c r="G37" s="38"/>
    </row>
    <row r="38" spans="1:7" ht="24" thickBot="1">
      <c r="A38" s="34" t="s">
        <v>228</v>
      </c>
      <c r="B38" s="35" t="s">
        <v>198</v>
      </c>
      <c r="C38" s="36" t="s">
        <v>253</v>
      </c>
      <c r="D38" s="37">
        <v>832063.84</v>
      </c>
      <c r="E38" s="37">
        <v>832063.84</v>
      </c>
      <c r="F38" s="30">
        <f t="shared" si="0"/>
        <v>0</v>
      </c>
      <c r="G38" s="38"/>
    </row>
    <row r="39" spans="1:7" ht="15.75" thickBot="1">
      <c r="A39" s="34" t="s">
        <v>254</v>
      </c>
      <c r="B39" s="35" t="s">
        <v>198</v>
      </c>
      <c r="C39" s="36" t="s">
        <v>255</v>
      </c>
      <c r="D39" s="37">
        <v>15300</v>
      </c>
      <c r="E39" s="37">
        <v>4488</v>
      </c>
      <c r="F39" s="30">
        <f t="shared" si="0"/>
        <v>10812</v>
      </c>
      <c r="G39" s="38"/>
    </row>
    <row r="40" spans="1:7" ht="46.5" thickBot="1">
      <c r="A40" s="34" t="s">
        <v>256</v>
      </c>
      <c r="B40" s="35" t="s">
        <v>198</v>
      </c>
      <c r="C40" s="36" t="s">
        <v>257</v>
      </c>
      <c r="D40" s="37">
        <v>15300</v>
      </c>
      <c r="E40" s="37">
        <v>4488</v>
      </c>
      <c r="F40" s="30">
        <f t="shared" si="0"/>
        <v>10812</v>
      </c>
      <c r="G40" s="38"/>
    </row>
    <row r="41" spans="1:7" ht="35.25" thickBot="1">
      <c r="A41" s="34" t="s">
        <v>258</v>
      </c>
      <c r="B41" s="35" t="s">
        <v>198</v>
      </c>
      <c r="C41" s="36" t="s">
        <v>259</v>
      </c>
      <c r="D41" s="37">
        <v>5324500</v>
      </c>
      <c r="E41" s="37">
        <v>3904299.24</v>
      </c>
      <c r="F41" s="30">
        <f t="shared" si="0"/>
        <v>1420200.7599999998</v>
      </c>
      <c r="G41" s="38"/>
    </row>
    <row r="42" spans="1:7" ht="57.75" thickBot="1">
      <c r="A42" s="34" t="s">
        <v>260</v>
      </c>
      <c r="B42" s="35" t="s">
        <v>198</v>
      </c>
      <c r="C42" s="36" t="s">
        <v>261</v>
      </c>
      <c r="D42" s="37">
        <v>932000</v>
      </c>
      <c r="E42" s="37">
        <v>641641.81000000006</v>
      </c>
      <c r="F42" s="30">
        <f t="shared" si="0"/>
        <v>290358.18999999994</v>
      </c>
      <c r="G42" s="38"/>
    </row>
    <row r="43" spans="1:7" ht="46.5" thickBot="1">
      <c r="A43" s="34" t="s">
        <v>246</v>
      </c>
      <c r="B43" s="35" t="s">
        <v>198</v>
      </c>
      <c r="C43" s="36" t="s">
        <v>262</v>
      </c>
      <c r="D43" s="37">
        <v>200500</v>
      </c>
      <c r="E43" s="37">
        <v>178604.33</v>
      </c>
      <c r="F43" s="30">
        <f t="shared" si="0"/>
        <v>21895.670000000013</v>
      </c>
      <c r="G43" s="38"/>
    </row>
    <row r="44" spans="1:7" ht="15.75" thickBot="1">
      <c r="A44" s="34" t="s">
        <v>223</v>
      </c>
      <c r="B44" s="35" t="s">
        <v>198</v>
      </c>
      <c r="C44" s="36" t="s">
        <v>263</v>
      </c>
      <c r="D44" s="37">
        <v>3333000</v>
      </c>
      <c r="E44" s="37">
        <v>2337304.81</v>
      </c>
      <c r="F44" s="30">
        <f t="shared" si="0"/>
        <v>995695.19</v>
      </c>
      <c r="G44" s="38"/>
    </row>
    <row r="45" spans="1:7" ht="24" thickBot="1">
      <c r="A45" s="34" t="s">
        <v>225</v>
      </c>
      <c r="B45" s="35" t="s">
        <v>198</v>
      </c>
      <c r="C45" s="36" t="s">
        <v>264</v>
      </c>
      <c r="D45" s="37">
        <v>3900</v>
      </c>
      <c r="E45" s="37">
        <v>2925</v>
      </c>
      <c r="F45" s="30">
        <f t="shared" si="0"/>
        <v>975</v>
      </c>
      <c r="G45" s="38"/>
    </row>
    <row r="46" spans="1:7" ht="46.5" thickBot="1">
      <c r="A46" s="34" t="s">
        <v>217</v>
      </c>
      <c r="B46" s="35" t="s">
        <v>198</v>
      </c>
      <c r="C46" s="36" t="s">
        <v>265</v>
      </c>
      <c r="D46" s="37">
        <v>436700</v>
      </c>
      <c r="E46" s="37">
        <v>329908.59999999998</v>
      </c>
      <c r="F46" s="30">
        <f t="shared" si="0"/>
        <v>106791.40000000002</v>
      </c>
      <c r="G46" s="38"/>
    </row>
    <row r="47" spans="1:7" ht="24" thickBot="1">
      <c r="A47" s="34" t="s">
        <v>251</v>
      </c>
      <c r="B47" s="35" t="s">
        <v>198</v>
      </c>
      <c r="C47" s="36" t="s">
        <v>266</v>
      </c>
      <c r="D47" s="37">
        <v>418400</v>
      </c>
      <c r="E47" s="37">
        <v>413914.69</v>
      </c>
      <c r="F47" s="30">
        <f t="shared" si="0"/>
        <v>4485.3099999999977</v>
      </c>
      <c r="G47" s="38"/>
    </row>
    <row r="48" spans="1:7" ht="15.75" thickBot="1">
      <c r="A48" s="34" t="s">
        <v>267</v>
      </c>
      <c r="B48" s="35" t="s">
        <v>198</v>
      </c>
      <c r="C48" s="36" t="s">
        <v>268</v>
      </c>
      <c r="D48" s="37">
        <v>36495.4</v>
      </c>
      <c r="E48" s="37">
        <v>0</v>
      </c>
      <c r="F48" s="30">
        <f t="shared" si="0"/>
        <v>36495.4</v>
      </c>
      <c r="G48" s="38"/>
    </row>
    <row r="49" spans="1:7" ht="24" thickBot="1">
      <c r="A49" s="34" t="s">
        <v>269</v>
      </c>
      <c r="B49" s="35" t="s">
        <v>198</v>
      </c>
      <c r="C49" s="36" t="s">
        <v>270</v>
      </c>
      <c r="D49" s="37">
        <v>36495.4</v>
      </c>
      <c r="E49" s="37">
        <v>0</v>
      </c>
      <c r="F49" s="30">
        <f t="shared" si="0"/>
        <v>36495.4</v>
      </c>
      <c r="G49" s="38"/>
    </row>
    <row r="50" spans="1:7" ht="15.75" thickBot="1">
      <c r="A50" s="34" t="s">
        <v>271</v>
      </c>
      <c r="B50" s="35" t="s">
        <v>198</v>
      </c>
      <c r="C50" s="36" t="s">
        <v>272</v>
      </c>
      <c r="D50" s="37">
        <v>17574357.399999999</v>
      </c>
      <c r="E50" s="37">
        <v>14128959.42</v>
      </c>
      <c r="F50" s="30">
        <f t="shared" si="0"/>
        <v>3445397.9799999986</v>
      </c>
      <c r="G50" s="38"/>
    </row>
    <row r="51" spans="1:7" ht="24" thickBot="1">
      <c r="A51" s="34" t="s">
        <v>273</v>
      </c>
      <c r="B51" s="35" t="s">
        <v>198</v>
      </c>
      <c r="C51" s="36" t="s">
        <v>274</v>
      </c>
      <c r="D51" s="37">
        <v>55457.4</v>
      </c>
      <c r="E51" s="37">
        <v>55457.4</v>
      </c>
      <c r="F51" s="30">
        <f t="shared" si="0"/>
        <v>0</v>
      </c>
      <c r="G51" s="38"/>
    </row>
    <row r="52" spans="1:7" ht="24" thickBot="1">
      <c r="A52" s="34" t="s">
        <v>275</v>
      </c>
      <c r="B52" s="35" t="s">
        <v>198</v>
      </c>
      <c r="C52" s="36" t="s">
        <v>276</v>
      </c>
      <c r="D52" s="37">
        <v>15000</v>
      </c>
      <c r="E52" s="37">
        <v>0</v>
      </c>
      <c r="F52" s="30">
        <f t="shared" si="0"/>
        <v>15000</v>
      </c>
      <c r="G52" s="38"/>
    </row>
    <row r="53" spans="1:7" ht="24" thickBot="1">
      <c r="A53" s="34" t="s">
        <v>277</v>
      </c>
      <c r="B53" s="35" t="s">
        <v>198</v>
      </c>
      <c r="C53" s="36" t="s">
        <v>278</v>
      </c>
      <c r="D53" s="37">
        <v>18000</v>
      </c>
      <c r="E53" s="37">
        <v>9270</v>
      </c>
      <c r="F53" s="30">
        <f t="shared" si="0"/>
        <v>8730</v>
      </c>
      <c r="G53" s="38"/>
    </row>
    <row r="54" spans="1:7" ht="24" thickBot="1">
      <c r="A54" s="34" t="s">
        <v>279</v>
      </c>
      <c r="B54" s="35" t="s">
        <v>198</v>
      </c>
      <c r="C54" s="36" t="s">
        <v>280</v>
      </c>
      <c r="D54" s="37">
        <v>45000</v>
      </c>
      <c r="E54" s="37">
        <v>21300</v>
      </c>
      <c r="F54" s="30">
        <f t="shared" si="0"/>
        <v>23700</v>
      </c>
      <c r="G54" s="38"/>
    </row>
    <row r="55" spans="1:7" ht="24" thickBot="1">
      <c r="A55" s="34" t="s">
        <v>281</v>
      </c>
      <c r="B55" s="35" t="s">
        <v>198</v>
      </c>
      <c r="C55" s="36" t="s">
        <v>282</v>
      </c>
      <c r="D55" s="37">
        <v>525800</v>
      </c>
      <c r="E55" s="37">
        <v>329685.94</v>
      </c>
      <c r="F55" s="30">
        <f t="shared" si="0"/>
        <v>196114.06</v>
      </c>
      <c r="G55" s="38"/>
    </row>
    <row r="56" spans="1:7" ht="46.5" thickBot="1">
      <c r="A56" s="34" t="s">
        <v>284</v>
      </c>
      <c r="B56" s="35" t="s">
        <v>198</v>
      </c>
      <c r="C56" s="36" t="s">
        <v>285</v>
      </c>
      <c r="D56" s="37">
        <v>50000</v>
      </c>
      <c r="E56" s="37">
        <v>7350</v>
      </c>
      <c r="F56" s="30">
        <f t="shared" si="0"/>
        <v>42650</v>
      </c>
      <c r="G56" s="38"/>
    </row>
    <row r="57" spans="1:7" ht="35.25" thickBot="1">
      <c r="A57" s="34" t="s">
        <v>286</v>
      </c>
      <c r="B57" s="35" t="s">
        <v>198</v>
      </c>
      <c r="C57" s="36" t="s">
        <v>287</v>
      </c>
      <c r="D57" s="37">
        <v>5800000</v>
      </c>
      <c r="E57" s="37">
        <v>5105575</v>
      </c>
      <c r="F57" s="30">
        <f t="shared" si="0"/>
        <v>694425</v>
      </c>
      <c r="G57" s="38"/>
    </row>
    <row r="58" spans="1:7" ht="15.75" thickBot="1">
      <c r="A58" s="34" t="s">
        <v>288</v>
      </c>
      <c r="B58" s="35" t="s">
        <v>198</v>
      </c>
      <c r="C58" s="36" t="s">
        <v>289</v>
      </c>
      <c r="D58" s="37">
        <v>5000</v>
      </c>
      <c r="E58" s="37">
        <v>0</v>
      </c>
      <c r="F58" s="30">
        <f t="shared" si="0"/>
        <v>5000</v>
      </c>
      <c r="G58" s="38"/>
    </row>
    <row r="59" spans="1:7" ht="57.75" thickBot="1">
      <c r="A59" s="34" t="s">
        <v>260</v>
      </c>
      <c r="B59" s="35" t="s">
        <v>198</v>
      </c>
      <c r="C59" s="36" t="s">
        <v>290</v>
      </c>
      <c r="D59" s="37">
        <v>1768000</v>
      </c>
      <c r="E59" s="37">
        <v>1225104.7</v>
      </c>
      <c r="F59" s="30">
        <f t="shared" si="0"/>
        <v>542895.30000000005</v>
      </c>
      <c r="G59" s="38"/>
    </row>
    <row r="60" spans="1:7" ht="24" thickBot="1">
      <c r="A60" s="34" t="s">
        <v>291</v>
      </c>
      <c r="B60" s="35" t="s">
        <v>198</v>
      </c>
      <c r="C60" s="36" t="s">
        <v>292</v>
      </c>
      <c r="D60" s="37">
        <v>8063657.1500000004</v>
      </c>
      <c r="E60" s="37">
        <v>6216168.5300000003</v>
      </c>
      <c r="F60" s="30">
        <f t="shared" si="0"/>
        <v>1847488.62</v>
      </c>
      <c r="G60" s="38"/>
    </row>
    <row r="61" spans="1:7" ht="35.25" thickBot="1">
      <c r="A61" s="34" t="s">
        <v>293</v>
      </c>
      <c r="B61" s="35" t="s">
        <v>198</v>
      </c>
      <c r="C61" s="36" t="s">
        <v>294</v>
      </c>
      <c r="D61" s="37">
        <v>63550</v>
      </c>
      <c r="E61" s="37">
        <v>44165</v>
      </c>
      <c r="F61" s="30">
        <f t="shared" si="0"/>
        <v>19385</v>
      </c>
      <c r="G61" s="38"/>
    </row>
    <row r="62" spans="1:7" ht="46.5" thickBot="1">
      <c r="A62" s="34" t="s">
        <v>217</v>
      </c>
      <c r="B62" s="35" t="s">
        <v>198</v>
      </c>
      <c r="C62" s="36" t="s">
        <v>295</v>
      </c>
      <c r="D62" s="37">
        <v>929400</v>
      </c>
      <c r="E62" s="37">
        <v>929400</v>
      </c>
      <c r="F62" s="30">
        <f t="shared" si="0"/>
        <v>0</v>
      </c>
      <c r="G62" s="38"/>
    </row>
    <row r="63" spans="1:7" ht="24" thickBot="1">
      <c r="A63" s="34" t="s">
        <v>296</v>
      </c>
      <c r="B63" s="35" t="s">
        <v>198</v>
      </c>
      <c r="C63" s="36" t="s">
        <v>297</v>
      </c>
      <c r="D63" s="37">
        <v>16000</v>
      </c>
      <c r="E63" s="37">
        <v>0</v>
      </c>
      <c r="F63" s="30">
        <f t="shared" si="0"/>
        <v>16000</v>
      </c>
      <c r="G63" s="38"/>
    </row>
    <row r="64" spans="1:7" ht="24" thickBot="1">
      <c r="A64" s="34" t="s">
        <v>298</v>
      </c>
      <c r="B64" s="35" t="s">
        <v>198</v>
      </c>
      <c r="C64" s="36" t="s">
        <v>299</v>
      </c>
      <c r="D64" s="37">
        <v>40000</v>
      </c>
      <c r="E64" s="37">
        <v>40000</v>
      </c>
      <c r="F64" s="30">
        <f t="shared" si="0"/>
        <v>0</v>
      </c>
      <c r="G64" s="38"/>
    </row>
    <row r="65" spans="1:7" ht="35.25" thickBot="1">
      <c r="A65" s="34" t="s">
        <v>300</v>
      </c>
      <c r="B65" s="35" t="s">
        <v>198</v>
      </c>
      <c r="C65" s="36" t="s">
        <v>301</v>
      </c>
      <c r="D65" s="37">
        <v>179492.85</v>
      </c>
      <c r="E65" s="37">
        <v>145482.85</v>
      </c>
      <c r="F65" s="30">
        <f t="shared" si="0"/>
        <v>34010</v>
      </c>
      <c r="G65" s="38"/>
    </row>
    <row r="66" spans="1:7" ht="24" thickBot="1">
      <c r="A66" s="34" t="s">
        <v>302</v>
      </c>
      <c r="B66" s="35" t="s">
        <v>198</v>
      </c>
      <c r="C66" s="36" t="s">
        <v>303</v>
      </c>
      <c r="D66" s="37">
        <v>6504.6</v>
      </c>
      <c r="E66" s="37">
        <v>5649.84</v>
      </c>
      <c r="F66" s="30">
        <f t="shared" si="0"/>
        <v>854.76000000000022</v>
      </c>
      <c r="G66" s="38"/>
    </row>
    <row r="67" spans="1:7" ht="24" thickBot="1">
      <c r="A67" s="34" t="s">
        <v>304</v>
      </c>
      <c r="B67" s="35" t="s">
        <v>198</v>
      </c>
      <c r="C67" s="36" t="s">
        <v>305</v>
      </c>
      <c r="D67" s="37">
        <v>6504.6</v>
      </c>
      <c r="E67" s="37">
        <v>5649.84</v>
      </c>
      <c r="F67" s="30">
        <f t="shared" si="0"/>
        <v>854.76000000000022</v>
      </c>
      <c r="G67" s="38"/>
    </row>
    <row r="68" spans="1:7" ht="35.25" thickBot="1">
      <c r="A68" s="34" t="s">
        <v>306</v>
      </c>
      <c r="B68" s="35" t="s">
        <v>198</v>
      </c>
      <c r="C68" s="36" t="s">
        <v>307</v>
      </c>
      <c r="D68" s="37">
        <v>3000</v>
      </c>
      <c r="E68" s="37">
        <v>2145.2399999999998</v>
      </c>
      <c r="F68" s="30">
        <f t="shared" si="0"/>
        <v>854.76000000000022</v>
      </c>
      <c r="G68" s="38"/>
    </row>
    <row r="69" spans="1:7" ht="24" thickBot="1">
      <c r="A69" s="34" t="s">
        <v>269</v>
      </c>
      <c r="B69" s="35" t="s">
        <v>198</v>
      </c>
      <c r="C69" s="36" t="s">
        <v>308</v>
      </c>
      <c r="D69" s="37">
        <v>3504.6</v>
      </c>
      <c r="E69" s="37">
        <v>3504.6</v>
      </c>
      <c r="F69" s="30">
        <f t="shared" si="0"/>
        <v>0</v>
      </c>
      <c r="G69" s="38"/>
    </row>
    <row r="70" spans="1:7" ht="15.75" thickBot="1">
      <c r="A70" s="34" t="s">
        <v>309</v>
      </c>
      <c r="B70" s="35" t="s">
        <v>198</v>
      </c>
      <c r="C70" s="36" t="s">
        <v>310</v>
      </c>
      <c r="D70" s="37">
        <v>16590900</v>
      </c>
      <c r="E70" s="37">
        <v>13402407.470000001</v>
      </c>
      <c r="F70" s="30">
        <f t="shared" si="0"/>
        <v>3188492.5299999993</v>
      </c>
      <c r="G70" s="38"/>
    </row>
    <row r="71" spans="1:7" ht="15.75" thickBot="1">
      <c r="A71" s="34" t="s">
        <v>311</v>
      </c>
      <c r="B71" s="35" t="s">
        <v>198</v>
      </c>
      <c r="C71" s="36" t="s">
        <v>312</v>
      </c>
      <c r="D71" s="37">
        <v>363100</v>
      </c>
      <c r="E71" s="37">
        <v>46178.96</v>
      </c>
      <c r="F71" s="30">
        <f t="shared" ref="F71:F134" si="1">D71-E71</f>
        <v>316921.03999999998</v>
      </c>
      <c r="G71" s="38"/>
    </row>
    <row r="72" spans="1:7" ht="57.75" thickBot="1">
      <c r="A72" s="34" t="s">
        <v>313</v>
      </c>
      <c r="B72" s="35" t="s">
        <v>198</v>
      </c>
      <c r="C72" s="36" t="s">
        <v>314</v>
      </c>
      <c r="D72" s="37">
        <v>62000</v>
      </c>
      <c r="E72" s="37">
        <v>0</v>
      </c>
      <c r="F72" s="30">
        <f t="shared" si="1"/>
        <v>62000</v>
      </c>
      <c r="G72" s="38"/>
    </row>
    <row r="73" spans="1:7" ht="46.5" thickBot="1">
      <c r="A73" s="34" t="s">
        <v>315</v>
      </c>
      <c r="B73" s="35" t="s">
        <v>198</v>
      </c>
      <c r="C73" s="36" t="s">
        <v>316</v>
      </c>
      <c r="D73" s="37">
        <v>18000</v>
      </c>
      <c r="E73" s="37">
        <v>0</v>
      </c>
      <c r="F73" s="30">
        <f t="shared" si="1"/>
        <v>18000</v>
      </c>
      <c r="G73" s="38"/>
    </row>
    <row r="74" spans="1:7" ht="46.5" thickBot="1">
      <c r="A74" s="34" t="s">
        <v>317</v>
      </c>
      <c r="B74" s="35" t="s">
        <v>198</v>
      </c>
      <c r="C74" s="36" t="s">
        <v>318</v>
      </c>
      <c r="D74" s="37">
        <v>4200</v>
      </c>
      <c r="E74" s="37">
        <v>2100</v>
      </c>
      <c r="F74" s="30">
        <f t="shared" si="1"/>
        <v>2100</v>
      </c>
      <c r="G74" s="38"/>
    </row>
    <row r="75" spans="1:7" ht="24" thickBot="1">
      <c r="A75" s="34" t="s">
        <v>319</v>
      </c>
      <c r="B75" s="35" t="s">
        <v>198</v>
      </c>
      <c r="C75" s="36" t="s">
        <v>320</v>
      </c>
      <c r="D75" s="37">
        <v>278900</v>
      </c>
      <c r="E75" s="37">
        <v>44078.96</v>
      </c>
      <c r="F75" s="30">
        <f t="shared" si="1"/>
        <v>234821.04</v>
      </c>
      <c r="G75" s="38"/>
    </row>
    <row r="76" spans="1:7" ht="15.75" thickBot="1">
      <c r="A76" s="34" t="s">
        <v>321</v>
      </c>
      <c r="B76" s="35" t="s">
        <v>198</v>
      </c>
      <c r="C76" s="36" t="s">
        <v>322</v>
      </c>
      <c r="D76" s="37">
        <v>15540800</v>
      </c>
      <c r="E76" s="37">
        <v>12983478.51</v>
      </c>
      <c r="F76" s="30">
        <f t="shared" si="1"/>
        <v>2557321.4900000002</v>
      </c>
      <c r="G76" s="38"/>
    </row>
    <row r="77" spans="1:7" ht="35.25" thickBot="1">
      <c r="A77" s="34" t="s">
        <v>323</v>
      </c>
      <c r="B77" s="35" t="s">
        <v>198</v>
      </c>
      <c r="C77" s="36" t="s">
        <v>324</v>
      </c>
      <c r="D77" s="37">
        <v>4540800</v>
      </c>
      <c r="E77" s="37">
        <v>4540800</v>
      </c>
      <c r="F77" s="30">
        <f t="shared" si="1"/>
        <v>0</v>
      </c>
      <c r="G77" s="38"/>
    </row>
    <row r="78" spans="1:7" ht="35.25" thickBot="1">
      <c r="A78" s="34" t="s">
        <v>325</v>
      </c>
      <c r="B78" s="35" t="s">
        <v>198</v>
      </c>
      <c r="C78" s="36" t="s">
        <v>326</v>
      </c>
      <c r="D78" s="37">
        <v>9200000</v>
      </c>
      <c r="E78" s="37">
        <v>8351098.5099999998</v>
      </c>
      <c r="F78" s="30">
        <f t="shared" si="1"/>
        <v>848901.49000000022</v>
      </c>
      <c r="G78" s="38"/>
    </row>
    <row r="79" spans="1:7" ht="57.75" thickBot="1">
      <c r="A79" s="34" t="s">
        <v>327</v>
      </c>
      <c r="B79" s="35" t="s">
        <v>198</v>
      </c>
      <c r="C79" s="36" t="s">
        <v>328</v>
      </c>
      <c r="D79" s="37">
        <v>1500000</v>
      </c>
      <c r="E79" s="37">
        <v>0</v>
      </c>
      <c r="F79" s="30">
        <f t="shared" si="1"/>
        <v>1500000</v>
      </c>
      <c r="G79" s="38"/>
    </row>
    <row r="80" spans="1:7" ht="57.75" thickBot="1">
      <c r="A80" s="34" t="s">
        <v>327</v>
      </c>
      <c r="B80" s="35" t="s">
        <v>198</v>
      </c>
      <c r="C80" s="36" t="s">
        <v>329</v>
      </c>
      <c r="D80" s="37">
        <v>200000</v>
      </c>
      <c r="E80" s="37">
        <v>0</v>
      </c>
      <c r="F80" s="30">
        <f t="shared" si="1"/>
        <v>200000</v>
      </c>
      <c r="G80" s="38"/>
    </row>
    <row r="81" spans="1:7" ht="35.25" thickBot="1">
      <c r="A81" s="34" t="s">
        <v>325</v>
      </c>
      <c r="B81" s="35" t="s">
        <v>198</v>
      </c>
      <c r="C81" s="36" t="s">
        <v>330</v>
      </c>
      <c r="D81" s="37">
        <v>100000</v>
      </c>
      <c r="E81" s="37">
        <v>91580</v>
      </c>
      <c r="F81" s="30">
        <f t="shared" si="1"/>
        <v>8420</v>
      </c>
      <c r="G81" s="38"/>
    </row>
    <row r="82" spans="1:7" ht="15.75" thickBot="1">
      <c r="A82" s="34" t="s">
        <v>331</v>
      </c>
      <c r="B82" s="35" t="s">
        <v>198</v>
      </c>
      <c r="C82" s="36" t="s">
        <v>332</v>
      </c>
      <c r="D82" s="37">
        <v>687000</v>
      </c>
      <c r="E82" s="37">
        <v>372750</v>
      </c>
      <c r="F82" s="30">
        <f t="shared" si="1"/>
        <v>314250</v>
      </c>
      <c r="G82" s="38"/>
    </row>
    <row r="83" spans="1:7" ht="46.5" thickBot="1">
      <c r="A83" s="34" t="s">
        <v>333</v>
      </c>
      <c r="B83" s="35" t="s">
        <v>198</v>
      </c>
      <c r="C83" s="36" t="s">
        <v>334</v>
      </c>
      <c r="D83" s="37">
        <v>485000</v>
      </c>
      <c r="E83" s="37">
        <v>250000</v>
      </c>
      <c r="F83" s="30">
        <f t="shared" si="1"/>
        <v>235000</v>
      </c>
      <c r="G83" s="38"/>
    </row>
    <row r="84" spans="1:7" ht="35.25" thickBot="1">
      <c r="A84" s="34" t="s">
        <v>335</v>
      </c>
      <c r="B84" s="35" t="s">
        <v>198</v>
      </c>
      <c r="C84" s="36" t="s">
        <v>336</v>
      </c>
      <c r="D84" s="37">
        <v>1000</v>
      </c>
      <c r="E84" s="37">
        <v>0</v>
      </c>
      <c r="F84" s="30">
        <f t="shared" si="1"/>
        <v>1000</v>
      </c>
      <c r="G84" s="38"/>
    </row>
    <row r="85" spans="1:7" ht="35.25" thickBot="1">
      <c r="A85" s="34" t="s">
        <v>337</v>
      </c>
      <c r="B85" s="35" t="s">
        <v>198</v>
      </c>
      <c r="C85" s="36" t="s">
        <v>338</v>
      </c>
      <c r="D85" s="37">
        <v>1000</v>
      </c>
      <c r="E85" s="37">
        <v>0</v>
      </c>
      <c r="F85" s="30">
        <f t="shared" si="1"/>
        <v>1000</v>
      </c>
      <c r="G85" s="38"/>
    </row>
    <row r="86" spans="1:7" ht="15.75" thickBot="1">
      <c r="A86" s="34" t="s">
        <v>339</v>
      </c>
      <c r="B86" s="35" t="s">
        <v>198</v>
      </c>
      <c r="C86" s="36" t="s">
        <v>340</v>
      </c>
      <c r="D86" s="37">
        <v>200000</v>
      </c>
      <c r="E86" s="37">
        <v>122750</v>
      </c>
      <c r="F86" s="30">
        <f t="shared" si="1"/>
        <v>77250</v>
      </c>
      <c r="G86" s="38"/>
    </row>
    <row r="87" spans="1:7" ht="15.75" thickBot="1">
      <c r="A87" s="34" t="s">
        <v>341</v>
      </c>
      <c r="B87" s="35" t="s">
        <v>198</v>
      </c>
      <c r="C87" s="36" t="s">
        <v>342</v>
      </c>
      <c r="D87" s="37">
        <v>184000</v>
      </c>
      <c r="E87" s="37">
        <v>106403.22</v>
      </c>
      <c r="F87" s="30">
        <f t="shared" si="1"/>
        <v>77596.78</v>
      </c>
      <c r="G87" s="38"/>
    </row>
    <row r="88" spans="1:7" ht="15.75" thickBot="1">
      <c r="A88" s="34" t="s">
        <v>343</v>
      </c>
      <c r="B88" s="35" t="s">
        <v>198</v>
      </c>
      <c r="C88" s="36" t="s">
        <v>344</v>
      </c>
      <c r="D88" s="37">
        <v>36100</v>
      </c>
      <c r="E88" s="37">
        <v>26885.89</v>
      </c>
      <c r="F88" s="30">
        <f t="shared" si="1"/>
        <v>9214.11</v>
      </c>
      <c r="G88" s="38"/>
    </row>
    <row r="89" spans="1:7" ht="35.25" thickBot="1">
      <c r="A89" s="34" t="s">
        <v>345</v>
      </c>
      <c r="B89" s="35" t="s">
        <v>198</v>
      </c>
      <c r="C89" s="36" t="s">
        <v>346</v>
      </c>
      <c r="D89" s="37">
        <v>36100</v>
      </c>
      <c r="E89" s="37">
        <v>26885.89</v>
      </c>
      <c r="F89" s="30">
        <f t="shared" si="1"/>
        <v>9214.11</v>
      </c>
      <c r="G89" s="38"/>
    </row>
    <row r="90" spans="1:7" ht="15.75" thickBot="1">
      <c r="A90" s="34" t="s">
        <v>347</v>
      </c>
      <c r="B90" s="35" t="s">
        <v>198</v>
      </c>
      <c r="C90" s="36" t="s">
        <v>348</v>
      </c>
      <c r="D90" s="37">
        <v>147900</v>
      </c>
      <c r="E90" s="37">
        <v>79517.33</v>
      </c>
      <c r="F90" s="30">
        <f t="shared" si="1"/>
        <v>68382.67</v>
      </c>
      <c r="G90" s="38"/>
    </row>
    <row r="91" spans="1:7" ht="15.75" thickBot="1">
      <c r="A91" s="34" t="s">
        <v>349</v>
      </c>
      <c r="B91" s="35" t="s">
        <v>198</v>
      </c>
      <c r="C91" s="36" t="s">
        <v>350</v>
      </c>
      <c r="D91" s="37">
        <v>147900</v>
      </c>
      <c r="E91" s="37">
        <v>79517.33</v>
      </c>
      <c r="F91" s="30">
        <f t="shared" si="1"/>
        <v>68382.67</v>
      </c>
      <c r="G91" s="38"/>
    </row>
    <row r="92" spans="1:7" ht="15.75" thickBot="1">
      <c r="A92" s="34" t="s">
        <v>351</v>
      </c>
      <c r="B92" s="35" t="s">
        <v>198</v>
      </c>
      <c r="C92" s="36" t="s">
        <v>352</v>
      </c>
      <c r="D92" s="37">
        <v>13725014.33</v>
      </c>
      <c r="E92" s="37">
        <v>10228706.82</v>
      </c>
      <c r="F92" s="30">
        <f t="shared" si="1"/>
        <v>3496307.51</v>
      </c>
      <c r="G92" s="38"/>
    </row>
    <row r="93" spans="1:7" ht="15.75" thickBot="1">
      <c r="A93" s="34" t="s">
        <v>351</v>
      </c>
      <c r="B93" s="35" t="s">
        <v>198</v>
      </c>
      <c r="C93" s="36" t="s">
        <v>353</v>
      </c>
      <c r="D93" s="37">
        <v>228782100</v>
      </c>
      <c r="E93" s="37">
        <v>165154632.75999999</v>
      </c>
      <c r="F93" s="30">
        <f t="shared" si="1"/>
        <v>63627467.24000001</v>
      </c>
      <c r="G93" s="38"/>
    </row>
    <row r="94" spans="1:7" ht="15.75" thickBot="1">
      <c r="A94" s="34" t="s">
        <v>354</v>
      </c>
      <c r="B94" s="35" t="s">
        <v>198</v>
      </c>
      <c r="C94" s="36" t="s">
        <v>355</v>
      </c>
      <c r="D94" s="37">
        <v>52971055.979999997</v>
      </c>
      <c r="E94" s="37">
        <v>38294954.689999998</v>
      </c>
      <c r="F94" s="30">
        <f t="shared" si="1"/>
        <v>14676101.289999999</v>
      </c>
      <c r="G94" s="38"/>
    </row>
    <row r="95" spans="1:7" ht="35.25" thickBot="1">
      <c r="A95" s="34" t="s">
        <v>356</v>
      </c>
      <c r="B95" s="35" t="s">
        <v>198</v>
      </c>
      <c r="C95" s="36" t="s">
        <v>357</v>
      </c>
      <c r="D95" s="37">
        <v>13719300</v>
      </c>
      <c r="E95" s="37">
        <v>8628975.8300000001</v>
      </c>
      <c r="F95" s="30">
        <f t="shared" si="1"/>
        <v>5090324.17</v>
      </c>
      <c r="G95" s="38"/>
    </row>
    <row r="96" spans="1:7" ht="46.5" thickBot="1">
      <c r="A96" s="34" t="s">
        <v>217</v>
      </c>
      <c r="B96" s="35" t="s">
        <v>198</v>
      </c>
      <c r="C96" s="36" t="s">
        <v>360</v>
      </c>
      <c r="D96" s="37">
        <v>892393</v>
      </c>
      <c r="E96" s="37">
        <v>892393</v>
      </c>
      <c r="F96" s="30">
        <f t="shared" si="1"/>
        <v>0</v>
      </c>
      <c r="G96" s="38"/>
    </row>
    <row r="97" spans="1:7" ht="24" thickBot="1">
      <c r="A97" s="34" t="s">
        <v>361</v>
      </c>
      <c r="B97" s="35" t="s">
        <v>198</v>
      </c>
      <c r="C97" s="36" t="s">
        <v>362</v>
      </c>
      <c r="D97" s="37">
        <v>32757100</v>
      </c>
      <c r="E97" s="37">
        <v>25213300</v>
      </c>
      <c r="F97" s="30">
        <f t="shared" si="1"/>
        <v>7543800</v>
      </c>
      <c r="G97" s="38"/>
    </row>
    <row r="98" spans="1:7" ht="46.5" thickBot="1">
      <c r="A98" s="34" t="s">
        <v>363</v>
      </c>
      <c r="B98" s="35" t="s">
        <v>198</v>
      </c>
      <c r="C98" s="36" t="s">
        <v>364</v>
      </c>
      <c r="D98" s="37">
        <v>899800</v>
      </c>
      <c r="E98" s="37">
        <v>570234.12</v>
      </c>
      <c r="F98" s="30">
        <f t="shared" si="1"/>
        <v>329565.88</v>
      </c>
      <c r="G98" s="38"/>
    </row>
    <row r="99" spans="1:7" ht="35.25" thickBot="1">
      <c r="A99" s="34" t="s">
        <v>365</v>
      </c>
      <c r="B99" s="35" t="s">
        <v>198</v>
      </c>
      <c r="C99" s="36" t="s">
        <v>366</v>
      </c>
      <c r="D99" s="37">
        <v>1150000</v>
      </c>
      <c r="E99" s="37">
        <v>1011676</v>
      </c>
      <c r="F99" s="30">
        <f t="shared" si="1"/>
        <v>138324</v>
      </c>
      <c r="G99" s="38"/>
    </row>
    <row r="100" spans="1:7" ht="35.25" thickBot="1">
      <c r="A100" s="34" t="s">
        <v>300</v>
      </c>
      <c r="B100" s="35" t="s">
        <v>198</v>
      </c>
      <c r="C100" s="36" t="s">
        <v>367</v>
      </c>
      <c r="D100" s="37">
        <v>694686.78</v>
      </c>
      <c r="E100" s="37">
        <v>667546.93999999994</v>
      </c>
      <c r="F100" s="30">
        <f t="shared" si="1"/>
        <v>27139.840000000084</v>
      </c>
      <c r="G100" s="38"/>
    </row>
    <row r="101" spans="1:7" ht="35.25" thickBot="1">
      <c r="A101" s="34" t="s">
        <v>368</v>
      </c>
      <c r="B101" s="35" t="s">
        <v>198</v>
      </c>
      <c r="C101" s="36" t="s">
        <v>369</v>
      </c>
      <c r="D101" s="37">
        <v>68533</v>
      </c>
      <c r="E101" s="37">
        <v>68533</v>
      </c>
      <c r="F101" s="30">
        <f t="shared" si="1"/>
        <v>0</v>
      </c>
      <c r="G101" s="38"/>
    </row>
    <row r="102" spans="1:7" ht="24" thickBot="1">
      <c r="A102" s="34" t="s">
        <v>281</v>
      </c>
      <c r="B102" s="35" t="s">
        <v>198</v>
      </c>
      <c r="C102" s="36" t="s">
        <v>370</v>
      </c>
      <c r="D102" s="37">
        <v>2705243.2</v>
      </c>
      <c r="E102" s="37">
        <v>1242295.8</v>
      </c>
      <c r="F102" s="30">
        <f t="shared" si="1"/>
        <v>1462947.4000000001</v>
      </c>
      <c r="G102" s="38"/>
    </row>
    <row r="103" spans="1:7" ht="24" thickBot="1">
      <c r="A103" s="34" t="s">
        <v>371</v>
      </c>
      <c r="B103" s="35" t="s">
        <v>198</v>
      </c>
      <c r="C103" s="36" t="s">
        <v>372</v>
      </c>
      <c r="D103" s="37">
        <v>84000</v>
      </c>
      <c r="E103" s="37">
        <v>0</v>
      </c>
      <c r="F103" s="30">
        <f t="shared" si="1"/>
        <v>84000</v>
      </c>
      <c r="G103" s="38"/>
    </row>
    <row r="104" spans="1:7" ht="15.75" thickBot="1">
      <c r="A104" s="34" t="s">
        <v>373</v>
      </c>
      <c r="B104" s="35" t="s">
        <v>198</v>
      </c>
      <c r="C104" s="36" t="s">
        <v>374</v>
      </c>
      <c r="D104" s="37">
        <v>149560899.28</v>
      </c>
      <c r="E104" s="37">
        <v>107689889.51000001</v>
      </c>
      <c r="F104" s="30">
        <f t="shared" si="1"/>
        <v>41871009.769999996</v>
      </c>
      <c r="G104" s="38"/>
    </row>
    <row r="105" spans="1:7" ht="46.5" thickBot="1">
      <c r="A105" s="34" t="s">
        <v>375</v>
      </c>
      <c r="B105" s="35" t="s">
        <v>198</v>
      </c>
      <c r="C105" s="36" t="s">
        <v>376</v>
      </c>
      <c r="D105" s="37">
        <v>20057218.399999999</v>
      </c>
      <c r="E105" s="37">
        <v>13051957.74</v>
      </c>
      <c r="F105" s="30">
        <f t="shared" si="1"/>
        <v>7005260.6599999983</v>
      </c>
      <c r="G105" s="38"/>
    </row>
    <row r="106" spans="1:7" ht="46.5" thickBot="1">
      <c r="A106" s="34" t="s">
        <v>363</v>
      </c>
      <c r="B106" s="35" t="s">
        <v>198</v>
      </c>
      <c r="C106" s="36" t="s">
        <v>377</v>
      </c>
      <c r="D106" s="37">
        <v>226400</v>
      </c>
      <c r="E106" s="37">
        <v>183094.66</v>
      </c>
      <c r="F106" s="30">
        <f t="shared" si="1"/>
        <v>43305.34</v>
      </c>
      <c r="G106" s="38"/>
    </row>
    <row r="107" spans="1:7" ht="24" thickBot="1">
      <c r="A107" s="34" t="s">
        <v>378</v>
      </c>
      <c r="B107" s="35" t="s">
        <v>198</v>
      </c>
      <c r="C107" s="36" t="s">
        <v>379</v>
      </c>
      <c r="D107" s="37">
        <v>124104200</v>
      </c>
      <c r="E107" s="37">
        <v>91474280</v>
      </c>
      <c r="F107" s="30">
        <f t="shared" si="1"/>
        <v>32629920</v>
      </c>
      <c r="G107" s="38"/>
    </row>
    <row r="108" spans="1:7" ht="46.5" thickBot="1">
      <c r="A108" s="34" t="s">
        <v>380</v>
      </c>
      <c r="B108" s="35" t="s">
        <v>198</v>
      </c>
      <c r="C108" s="36" t="s">
        <v>381</v>
      </c>
      <c r="D108" s="37">
        <v>2602500</v>
      </c>
      <c r="E108" s="37">
        <v>1302414.23</v>
      </c>
      <c r="F108" s="30">
        <f t="shared" si="1"/>
        <v>1300085.77</v>
      </c>
      <c r="G108" s="38"/>
    </row>
    <row r="109" spans="1:7" ht="35.25" thickBot="1">
      <c r="A109" s="34" t="s">
        <v>365</v>
      </c>
      <c r="B109" s="35" t="s">
        <v>198</v>
      </c>
      <c r="C109" s="36" t="s">
        <v>382</v>
      </c>
      <c r="D109" s="37">
        <v>288754</v>
      </c>
      <c r="E109" s="37">
        <v>165584</v>
      </c>
      <c r="F109" s="30">
        <f t="shared" si="1"/>
        <v>123170</v>
      </c>
      <c r="G109" s="38"/>
    </row>
    <row r="110" spans="1:7" ht="35.25" thickBot="1">
      <c r="A110" s="34" t="s">
        <v>300</v>
      </c>
      <c r="B110" s="35" t="s">
        <v>198</v>
      </c>
      <c r="C110" s="36" t="s">
        <v>383</v>
      </c>
      <c r="D110" s="37">
        <v>579904.88</v>
      </c>
      <c r="E110" s="37">
        <v>579703.26</v>
      </c>
      <c r="F110" s="30">
        <f t="shared" si="1"/>
        <v>201.61999999999534</v>
      </c>
      <c r="G110" s="38"/>
    </row>
    <row r="111" spans="1:7" ht="35.25" thickBot="1">
      <c r="A111" s="34" t="s">
        <v>365</v>
      </c>
      <c r="B111" s="35" t="s">
        <v>198</v>
      </c>
      <c r="C111" s="36" t="s">
        <v>384</v>
      </c>
      <c r="D111" s="37">
        <v>863922</v>
      </c>
      <c r="E111" s="37">
        <v>860855.62</v>
      </c>
      <c r="F111" s="30">
        <f t="shared" si="1"/>
        <v>3066.3800000000047</v>
      </c>
      <c r="G111" s="38"/>
    </row>
    <row r="112" spans="1:7" ht="24" thickBot="1">
      <c r="A112" s="34" t="s">
        <v>385</v>
      </c>
      <c r="B112" s="35" t="s">
        <v>198</v>
      </c>
      <c r="C112" s="36" t="s">
        <v>386</v>
      </c>
      <c r="D112" s="37">
        <v>72000</v>
      </c>
      <c r="E112" s="37">
        <v>72000</v>
      </c>
      <c r="F112" s="30">
        <f t="shared" si="1"/>
        <v>0</v>
      </c>
      <c r="G112" s="38"/>
    </row>
    <row r="113" spans="1:7" ht="24" thickBot="1">
      <c r="A113" s="34" t="s">
        <v>371</v>
      </c>
      <c r="B113" s="35" t="s">
        <v>198</v>
      </c>
      <c r="C113" s="36" t="s">
        <v>387</v>
      </c>
      <c r="D113" s="37">
        <v>766000</v>
      </c>
      <c r="E113" s="37">
        <v>0</v>
      </c>
      <c r="F113" s="30">
        <f t="shared" si="1"/>
        <v>766000</v>
      </c>
      <c r="G113" s="38"/>
    </row>
    <row r="114" spans="1:7" ht="15.75" thickBot="1">
      <c r="A114" s="34" t="s">
        <v>388</v>
      </c>
      <c r="B114" s="35" t="s">
        <v>198</v>
      </c>
      <c r="C114" s="36" t="s">
        <v>389</v>
      </c>
      <c r="D114" s="37">
        <v>13725014.33</v>
      </c>
      <c r="E114" s="37">
        <v>10228706.82</v>
      </c>
      <c r="F114" s="30">
        <f t="shared" si="1"/>
        <v>3496307.51</v>
      </c>
      <c r="G114" s="38"/>
    </row>
    <row r="115" spans="1:7" ht="15.75" thickBot="1">
      <c r="A115" s="34" t="s">
        <v>388</v>
      </c>
      <c r="B115" s="35" t="s">
        <v>198</v>
      </c>
      <c r="C115" s="36" t="s">
        <v>390</v>
      </c>
      <c r="D115" s="37">
        <v>13940040.609999999</v>
      </c>
      <c r="E115" s="37">
        <v>9379499.0099999998</v>
      </c>
      <c r="F115" s="30">
        <f t="shared" si="1"/>
        <v>4560541.5999999996</v>
      </c>
      <c r="G115" s="38"/>
    </row>
    <row r="116" spans="1:7" ht="24" thickBot="1">
      <c r="A116" s="34" t="s">
        <v>391</v>
      </c>
      <c r="B116" s="35" t="s">
        <v>198</v>
      </c>
      <c r="C116" s="36" t="s">
        <v>392</v>
      </c>
      <c r="D116" s="37">
        <v>6646812.5300000003</v>
      </c>
      <c r="E116" s="37">
        <v>5371386.8700000001</v>
      </c>
      <c r="F116" s="30">
        <f t="shared" si="1"/>
        <v>1275425.6600000001</v>
      </c>
      <c r="G116" s="38"/>
    </row>
    <row r="117" spans="1:7" ht="46.5" thickBot="1">
      <c r="A117" s="34" t="s">
        <v>217</v>
      </c>
      <c r="B117" s="35" t="s">
        <v>198</v>
      </c>
      <c r="C117" s="36" t="s">
        <v>393</v>
      </c>
      <c r="D117" s="37">
        <v>1556179</v>
      </c>
      <c r="E117" s="37">
        <v>746037.17</v>
      </c>
      <c r="F117" s="30">
        <f t="shared" si="1"/>
        <v>810141.83</v>
      </c>
      <c r="G117" s="38"/>
    </row>
    <row r="118" spans="1:7" ht="24" thickBot="1">
      <c r="A118" s="34" t="s">
        <v>251</v>
      </c>
      <c r="B118" s="35" t="s">
        <v>198</v>
      </c>
      <c r="C118" s="36" t="s">
        <v>394</v>
      </c>
      <c r="D118" s="37">
        <v>1000000</v>
      </c>
      <c r="E118" s="37">
        <v>324050</v>
      </c>
      <c r="F118" s="30">
        <f t="shared" si="1"/>
        <v>675950</v>
      </c>
      <c r="G118" s="38"/>
    </row>
    <row r="119" spans="1:7" ht="35.25" thickBot="1">
      <c r="A119" s="34" t="s">
        <v>300</v>
      </c>
      <c r="B119" s="35" t="s">
        <v>198</v>
      </c>
      <c r="C119" s="36" t="s">
        <v>395</v>
      </c>
      <c r="D119" s="37">
        <v>241212.25</v>
      </c>
      <c r="E119" s="37">
        <v>241212.25</v>
      </c>
      <c r="F119" s="30">
        <f t="shared" si="1"/>
        <v>0</v>
      </c>
      <c r="G119" s="38"/>
    </row>
    <row r="120" spans="1:7" ht="15.75" thickBot="1">
      <c r="A120" s="34" t="s">
        <v>396</v>
      </c>
      <c r="B120" s="35" t="s">
        <v>198</v>
      </c>
      <c r="C120" s="36" t="s">
        <v>397</v>
      </c>
      <c r="D120" s="37">
        <v>4000</v>
      </c>
      <c r="E120" s="37">
        <v>4000</v>
      </c>
      <c r="F120" s="30">
        <f t="shared" si="1"/>
        <v>0</v>
      </c>
      <c r="G120" s="38"/>
    </row>
    <row r="121" spans="1:7" ht="24" thickBot="1">
      <c r="A121" s="34" t="s">
        <v>398</v>
      </c>
      <c r="B121" s="35" t="s">
        <v>198</v>
      </c>
      <c r="C121" s="36" t="s">
        <v>399</v>
      </c>
      <c r="D121" s="37">
        <v>1100000</v>
      </c>
      <c r="E121" s="37">
        <v>907496.6</v>
      </c>
      <c r="F121" s="30">
        <f t="shared" si="1"/>
        <v>192503.40000000002</v>
      </c>
      <c r="G121" s="38"/>
    </row>
    <row r="122" spans="1:7" ht="24" thickBot="1">
      <c r="A122" s="34" t="s">
        <v>281</v>
      </c>
      <c r="B122" s="35" t="s">
        <v>198</v>
      </c>
      <c r="C122" s="36" t="s">
        <v>400</v>
      </c>
      <c r="D122" s="37">
        <v>339800</v>
      </c>
      <c r="E122" s="37">
        <v>199203.93</v>
      </c>
      <c r="F122" s="30">
        <f t="shared" si="1"/>
        <v>140596.07</v>
      </c>
      <c r="G122" s="38"/>
    </row>
    <row r="123" spans="1:7" ht="35.25" thickBot="1">
      <c r="A123" s="34" t="s">
        <v>286</v>
      </c>
      <c r="B123" s="35" t="s">
        <v>198</v>
      </c>
      <c r="C123" s="36" t="s">
        <v>401</v>
      </c>
      <c r="D123" s="37">
        <v>2491010.5499999998</v>
      </c>
      <c r="E123" s="37">
        <v>2387320</v>
      </c>
      <c r="F123" s="30">
        <f t="shared" si="1"/>
        <v>103690.54999999981</v>
      </c>
      <c r="G123" s="38"/>
    </row>
    <row r="124" spans="1:7" ht="35.25" thickBot="1">
      <c r="A124" s="34" t="s">
        <v>286</v>
      </c>
      <c r="B124" s="35" t="s">
        <v>198</v>
      </c>
      <c r="C124" s="36" t="s">
        <v>402</v>
      </c>
      <c r="D124" s="37">
        <v>298000</v>
      </c>
      <c r="E124" s="37">
        <v>0</v>
      </c>
      <c r="F124" s="30">
        <f t="shared" si="1"/>
        <v>298000</v>
      </c>
      <c r="G124" s="38"/>
    </row>
    <row r="125" spans="1:7" ht="24" thickBot="1">
      <c r="A125" s="34" t="s">
        <v>385</v>
      </c>
      <c r="B125" s="35" t="s">
        <v>198</v>
      </c>
      <c r="C125" s="36" t="s">
        <v>403</v>
      </c>
      <c r="D125" s="37">
        <v>48000</v>
      </c>
      <c r="E125" s="37">
        <v>48000</v>
      </c>
      <c r="F125" s="30">
        <f t="shared" si="1"/>
        <v>0</v>
      </c>
      <c r="G125" s="38"/>
    </row>
    <row r="126" spans="1:7" ht="24" thickBot="1">
      <c r="A126" s="34" t="s">
        <v>398</v>
      </c>
      <c r="B126" s="35" t="s">
        <v>198</v>
      </c>
      <c r="C126" s="36" t="s">
        <v>404</v>
      </c>
      <c r="D126" s="37">
        <v>1332000</v>
      </c>
      <c r="E126" s="37">
        <v>870841.8</v>
      </c>
      <c r="F126" s="30">
        <f t="shared" si="1"/>
        <v>461158.19999999995</v>
      </c>
      <c r="G126" s="38"/>
    </row>
    <row r="127" spans="1:7" ht="35.25" thickBot="1">
      <c r="A127" s="34" t="s">
        <v>405</v>
      </c>
      <c r="B127" s="35" t="s">
        <v>198</v>
      </c>
      <c r="C127" s="36" t="s">
        <v>406</v>
      </c>
      <c r="D127" s="37">
        <v>760300</v>
      </c>
      <c r="E127" s="37">
        <v>509079.91</v>
      </c>
      <c r="F127" s="30">
        <f t="shared" si="1"/>
        <v>251220.09000000003</v>
      </c>
      <c r="G127" s="38"/>
    </row>
    <row r="128" spans="1:7" ht="35.25" thickBot="1">
      <c r="A128" s="34" t="s">
        <v>286</v>
      </c>
      <c r="B128" s="35" t="s">
        <v>198</v>
      </c>
      <c r="C128" s="36" t="s">
        <v>407</v>
      </c>
      <c r="D128" s="37">
        <v>400000</v>
      </c>
      <c r="E128" s="37">
        <v>0</v>
      </c>
      <c r="F128" s="30">
        <f t="shared" si="1"/>
        <v>400000</v>
      </c>
      <c r="G128" s="38"/>
    </row>
    <row r="129" spans="1:7" ht="15.75" thickBot="1">
      <c r="A129" s="34" t="s">
        <v>408</v>
      </c>
      <c r="B129" s="35" t="s">
        <v>198</v>
      </c>
      <c r="C129" s="36" t="s">
        <v>409</v>
      </c>
      <c r="D129" s="37">
        <v>18000</v>
      </c>
      <c r="E129" s="37">
        <v>18000</v>
      </c>
      <c r="F129" s="30">
        <f t="shared" si="1"/>
        <v>0</v>
      </c>
      <c r="G129" s="38"/>
    </row>
    <row r="130" spans="1:7" ht="24" thickBot="1">
      <c r="A130" s="34" t="s">
        <v>281</v>
      </c>
      <c r="B130" s="35" t="s">
        <v>198</v>
      </c>
      <c r="C130" s="36" t="s">
        <v>410</v>
      </c>
      <c r="D130" s="37">
        <v>575692</v>
      </c>
      <c r="E130" s="37">
        <v>343596.89</v>
      </c>
      <c r="F130" s="30">
        <f t="shared" si="1"/>
        <v>232095.11</v>
      </c>
      <c r="G130" s="38"/>
    </row>
    <row r="131" spans="1:7" ht="35.25" thickBot="1">
      <c r="A131" s="34" t="s">
        <v>365</v>
      </c>
      <c r="B131" s="35" t="s">
        <v>198</v>
      </c>
      <c r="C131" s="36" t="s">
        <v>411</v>
      </c>
      <c r="D131" s="37">
        <v>285024</v>
      </c>
      <c r="E131" s="37">
        <v>285024</v>
      </c>
      <c r="F131" s="30">
        <f t="shared" si="1"/>
        <v>0</v>
      </c>
      <c r="G131" s="38"/>
    </row>
    <row r="132" spans="1:7" ht="24" thickBot="1">
      <c r="A132" s="34" t="s">
        <v>291</v>
      </c>
      <c r="B132" s="35" t="s">
        <v>198</v>
      </c>
      <c r="C132" s="36" t="s">
        <v>412</v>
      </c>
      <c r="D132" s="37">
        <v>9480860.5899999999</v>
      </c>
      <c r="E132" s="37">
        <v>6271177.46</v>
      </c>
      <c r="F132" s="30">
        <f t="shared" si="1"/>
        <v>3209683.13</v>
      </c>
      <c r="G132" s="38"/>
    </row>
    <row r="133" spans="1:7" ht="35.25" thickBot="1">
      <c r="A133" s="34" t="s">
        <v>293</v>
      </c>
      <c r="B133" s="35" t="s">
        <v>198</v>
      </c>
      <c r="C133" s="36" t="s">
        <v>413</v>
      </c>
      <c r="D133" s="37">
        <v>8000</v>
      </c>
      <c r="E133" s="37">
        <v>3809</v>
      </c>
      <c r="F133" s="30">
        <f t="shared" si="1"/>
        <v>4191</v>
      </c>
      <c r="G133" s="38"/>
    </row>
    <row r="134" spans="1:7" ht="46.5" thickBot="1">
      <c r="A134" s="34" t="s">
        <v>217</v>
      </c>
      <c r="B134" s="35" t="s">
        <v>198</v>
      </c>
      <c r="C134" s="36" t="s">
        <v>414</v>
      </c>
      <c r="D134" s="37">
        <v>900411</v>
      </c>
      <c r="E134" s="37">
        <v>900411</v>
      </c>
      <c r="F134" s="30">
        <f t="shared" si="1"/>
        <v>0</v>
      </c>
      <c r="G134" s="38"/>
    </row>
    <row r="135" spans="1:7" ht="35.25" thickBot="1">
      <c r="A135" s="34" t="s">
        <v>300</v>
      </c>
      <c r="B135" s="35" t="s">
        <v>198</v>
      </c>
      <c r="C135" s="36" t="s">
        <v>415</v>
      </c>
      <c r="D135" s="37">
        <v>177753.02</v>
      </c>
      <c r="E135" s="37">
        <v>177558.95</v>
      </c>
      <c r="F135" s="30">
        <f t="shared" ref="F135:F198" si="2">D135-E135</f>
        <v>194.06999999997788</v>
      </c>
      <c r="G135" s="38"/>
    </row>
    <row r="136" spans="1:7" ht="15.75" thickBot="1">
      <c r="A136" s="34" t="s">
        <v>416</v>
      </c>
      <c r="B136" s="35" t="s">
        <v>198</v>
      </c>
      <c r="C136" s="36" t="s">
        <v>417</v>
      </c>
      <c r="D136" s="37">
        <v>2000</v>
      </c>
      <c r="E136" s="37">
        <v>0</v>
      </c>
      <c r="F136" s="30">
        <f t="shared" si="2"/>
        <v>2000</v>
      </c>
      <c r="G136" s="38"/>
    </row>
    <row r="137" spans="1:7" ht="15.75" thickBot="1">
      <c r="A137" s="34" t="s">
        <v>418</v>
      </c>
      <c r="B137" s="35" t="s">
        <v>198</v>
      </c>
      <c r="C137" s="36" t="s">
        <v>419</v>
      </c>
      <c r="D137" s="37">
        <v>881495.42</v>
      </c>
      <c r="E137" s="37">
        <v>881495.42</v>
      </c>
      <c r="F137" s="30">
        <f t="shared" si="2"/>
        <v>0</v>
      </c>
      <c r="G137" s="38"/>
    </row>
    <row r="138" spans="1:7" ht="35.25" thickBot="1">
      <c r="A138" s="34" t="s">
        <v>420</v>
      </c>
      <c r="B138" s="35" t="s">
        <v>198</v>
      </c>
      <c r="C138" s="36" t="s">
        <v>421</v>
      </c>
      <c r="D138" s="37">
        <v>881495.42</v>
      </c>
      <c r="E138" s="37">
        <v>881495.42</v>
      </c>
      <c r="F138" s="30">
        <f t="shared" si="2"/>
        <v>0</v>
      </c>
      <c r="G138" s="38"/>
    </row>
    <row r="139" spans="1:7" ht="15.75" thickBot="1">
      <c r="A139" s="34" t="s">
        <v>422</v>
      </c>
      <c r="B139" s="35" t="s">
        <v>198</v>
      </c>
      <c r="C139" s="36" t="s">
        <v>423</v>
      </c>
      <c r="D139" s="37">
        <v>11428608.710000001</v>
      </c>
      <c r="E139" s="37">
        <v>8908794.1300000008</v>
      </c>
      <c r="F139" s="30">
        <f t="shared" si="2"/>
        <v>2519814.58</v>
      </c>
      <c r="G139" s="38"/>
    </row>
    <row r="140" spans="1:7" ht="24" thickBot="1">
      <c r="A140" s="34" t="s">
        <v>281</v>
      </c>
      <c r="B140" s="35" t="s">
        <v>198</v>
      </c>
      <c r="C140" s="36" t="s">
        <v>424</v>
      </c>
      <c r="D140" s="37">
        <v>19156.8</v>
      </c>
      <c r="E140" s="37">
        <v>0</v>
      </c>
      <c r="F140" s="30">
        <f t="shared" si="2"/>
        <v>19156.8</v>
      </c>
      <c r="G140" s="38"/>
    </row>
    <row r="141" spans="1:7" ht="24" thickBot="1">
      <c r="A141" s="34" t="s">
        <v>281</v>
      </c>
      <c r="B141" s="35" t="s">
        <v>198</v>
      </c>
      <c r="C141" s="36" t="s">
        <v>425</v>
      </c>
      <c r="D141" s="37">
        <v>256908</v>
      </c>
      <c r="E141" s="37">
        <v>152518.76999999999</v>
      </c>
      <c r="F141" s="30">
        <f t="shared" si="2"/>
        <v>104389.23000000001</v>
      </c>
      <c r="G141" s="38"/>
    </row>
    <row r="142" spans="1:7" ht="35.25" thickBot="1">
      <c r="A142" s="34" t="s">
        <v>232</v>
      </c>
      <c r="B142" s="35" t="s">
        <v>198</v>
      </c>
      <c r="C142" s="36" t="s">
        <v>426</v>
      </c>
      <c r="D142" s="37">
        <v>181800</v>
      </c>
      <c r="E142" s="37">
        <v>107610.46</v>
      </c>
      <c r="F142" s="30">
        <f t="shared" si="2"/>
        <v>74189.539999999994</v>
      </c>
      <c r="G142" s="38"/>
    </row>
    <row r="143" spans="1:7" ht="57.75" thickBot="1">
      <c r="A143" s="34" t="s">
        <v>427</v>
      </c>
      <c r="B143" s="35" t="s">
        <v>198</v>
      </c>
      <c r="C143" s="36" t="s">
        <v>428</v>
      </c>
      <c r="D143" s="37">
        <v>95900</v>
      </c>
      <c r="E143" s="37">
        <v>55340.639999999999</v>
      </c>
      <c r="F143" s="30">
        <f t="shared" si="2"/>
        <v>40559.360000000001</v>
      </c>
      <c r="G143" s="38"/>
    </row>
    <row r="144" spans="1:7" ht="57.75" thickBot="1">
      <c r="A144" s="34" t="s">
        <v>429</v>
      </c>
      <c r="B144" s="35" t="s">
        <v>198</v>
      </c>
      <c r="C144" s="36" t="s">
        <v>430</v>
      </c>
      <c r="D144" s="37">
        <v>117400</v>
      </c>
      <c r="E144" s="37">
        <v>73170.55</v>
      </c>
      <c r="F144" s="30">
        <f t="shared" si="2"/>
        <v>44229.45</v>
      </c>
      <c r="G144" s="38"/>
    </row>
    <row r="145" spans="1:7" ht="15.75" thickBot="1">
      <c r="A145" s="34" t="s">
        <v>223</v>
      </c>
      <c r="B145" s="35" t="s">
        <v>198</v>
      </c>
      <c r="C145" s="36" t="s">
        <v>431</v>
      </c>
      <c r="D145" s="37">
        <v>870430</v>
      </c>
      <c r="E145" s="37">
        <v>669193.34</v>
      </c>
      <c r="F145" s="30">
        <f t="shared" si="2"/>
        <v>201236.66000000003</v>
      </c>
      <c r="G145" s="38"/>
    </row>
    <row r="146" spans="1:7" ht="46.5" thickBot="1">
      <c r="A146" s="34" t="s">
        <v>217</v>
      </c>
      <c r="B146" s="35" t="s">
        <v>198</v>
      </c>
      <c r="C146" s="36" t="s">
        <v>432</v>
      </c>
      <c r="D146" s="37">
        <v>170041</v>
      </c>
      <c r="E146" s="37">
        <v>170041</v>
      </c>
      <c r="F146" s="30">
        <f t="shared" si="2"/>
        <v>0</v>
      </c>
      <c r="G146" s="38"/>
    </row>
    <row r="147" spans="1:7" ht="24" thickBot="1">
      <c r="A147" s="34" t="s">
        <v>291</v>
      </c>
      <c r="B147" s="35" t="s">
        <v>198</v>
      </c>
      <c r="C147" s="36" t="s">
        <v>433</v>
      </c>
      <c r="D147" s="37">
        <v>7963750</v>
      </c>
      <c r="E147" s="37">
        <v>5931100.0700000003</v>
      </c>
      <c r="F147" s="30">
        <f t="shared" si="2"/>
        <v>2032649.9299999997</v>
      </c>
      <c r="G147" s="38"/>
    </row>
    <row r="148" spans="1:7" ht="46.5" thickBot="1">
      <c r="A148" s="34" t="s">
        <v>217</v>
      </c>
      <c r="B148" s="35" t="s">
        <v>198</v>
      </c>
      <c r="C148" s="36" t="s">
        <v>434</v>
      </c>
      <c r="D148" s="37">
        <v>1421355</v>
      </c>
      <c r="E148" s="37">
        <v>1421355</v>
      </c>
      <c r="F148" s="30">
        <f t="shared" si="2"/>
        <v>0</v>
      </c>
      <c r="G148" s="38"/>
    </row>
    <row r="149" spans="1:7" ht="35.25" thickBot="1">
      <c r="A149" s="34" t="s">
        <v>300</v>
      </c>
      <c r="B149" s="35" t="s">
        <v>198</v>
      </c>
      <c r="C149" s="36" t="s">
        <v>435</v>
      </c>
      <c r="D149" s="37">
        <v>159867.91</v>
      </c>
      <c r="E149" s="37">
        <v>159867.91</v>
      </c>
      <c r="F149" s="30">
        <f t="shared" si="2"/>
        <v>0</v>
      </c>
      <c r="G149" s="38"/>
    </row>
    <row r="150" spans="1:7" ht="24" thickBot="1">
      <c r="A150" s="34" t="s">
        <v>228</v>
      </c>
      <c r="B150" s="35" t="s">
        <v>198</v>
      </c>
      <c r="C150" s="36" t="s">
        <v>436</v>
      </c>
      <c r="D150" s="37">
        <v>169000</v>
      </c>
      <c r="E150" s="37">
        <v>168596.39</v>
      </c>
      <c r="F150" s="30">
        <f t="shared" si="2"/>
        <v>403.60999999998603</v>
      </c>
      <c r="G150" s="38"/>
    </row>
    <row r="151" spans="1:7" ht="15.75" thickBot="1">
      <c r="A151" s="34" t="s">
        <v>416</v>
      </c>
      <c r="B151" s="35" t="s">
        <v>198</v>
      </c>
      <c r="C151" s="36" t="s">
        <v>437</v>
      </c>
      <c r="D151" s="37">
        <v>3000</v>
      </c>
      <c r="E151" s="37">
        <v>0</v>
      </c>
      <c r="F151" s="30">
        <f t="shared" si="2"/>
        <v>3000</v>
      </c>
      <c r="G151" s="38"/>
    </row>
    <row r="152" spans="1:7" ht="15.75" thickBot="1">
      <c r="A152" s="34" t="s">
        <v>438</v>
      </c>
      <c r="B152" s="35" t="s">
        <v>198</v>
      </c>
      <c r="C152" s="36" t="s">
        <v>439</v>
      </c>
      <c r="D152" s="37">
        <v>51754369.049999997</v>
      </c>
      <c r="E152" s="37">
        <v>37889398.890000001</v>
      </c>
      <c r="F152" s="30">
        <f t="shared" si="2"/>
        <v>13864970.159999996</v>
      </c>
      <c r="G152" s="38"/>
    </row>
    <row r="153" spans="1:7" ht="15.75" thickBot="1">
      <c r="A153" s="34" t="s">
        <v>440</v>
      </c>
      <c r="B153" s="35" t="s">
        <v>198</v>
      </c>
      <c r="C153" s="36" t="s">
        <v>441</v>
      </c>
      <c r="D153" s="37">
        <v>45021502.520000003</v>
      </c>
      <c r="E153" s="37">
        <v>32582753.449999999</v>
      </c>
      <c r="F153" s="30">
        <f t="shared" si="2"/>
        <v>12438749.070000004</v>
      </c>
      <c r="G153" s="38"/>
    </row>
    <row r="154" spans="1:7" ht="24" thickBot="1">
      <c r="A154" s="34" t="s">
        <v>442</v>
      </c>
      <c r="B154" s="35" t="s">
        <v>198</v>
      </c>
      <c r="C154" s="36" t="s">
        <v>443</v>
      </c>
      <c r="D154" s="37">
        <v>8709.0400000000009</v>
      </c>
      <c r="E154" s="37">
        <v>8709.0400000000009</v>
      </c>
      <c r="F154" s="30">
        <f t="shared" si="2"/>
        <v>0</v>
      </c>
      <c r="G154" s="38"/>
    </row>
    <row r="155" spans="1:7" ht="46.5" thickBot="1">
      <c r="A155" s="34" t="s">
        <v>444</v>
      </c>
      <c r="B155" s="35" t="s">
        <v>198</v>
      </c>
      <c r="C155" s="36" t="s">
        <v>445</v>
      </c>
      <c r="D155" s="37">
        <v>95383</v>
      </c>
      <c r="E155" s="37">
        <v>95383</v>
      </c>
      <c r="F155" s="30">
        <f t="shared" si="2"/>
        <v>0</v>
      </c>
      <c r="G155" s="38"/>
    </row>
    <row r="156" spans="1:7" ht="15.75" thickBot="1">
      <c r="A156" s="34" t="s">
        <v>446</v>
      </c>
      <c r="B156" s="35" t="s">
        <v>198</v>
      </c>
      <c r="C156" s="36" t="s">
        <v>447</v>
      </c>
      <c r="D156" s="37">
        <v>68000</v>
      </c>
      <c r="E156" s="37">
        <v>35000</v>
      </c>
      <c r="F156" s="30">
        <f t="shared" si="2"/>
        <v>33000</v>
      </c>
      <c r="G156" s="38"/>
    </row>
    <row r="157" spans="1:7" ht="24" thickBot="1">
      <c r="A157" s="34" t="s">
        <v>448</v>
      </c>
      <c r="B157" s="35" t="s">
        <v>198</v>
      </c>
      <c r="C157" s="36" t="s">
        <v>449</v>
      </c>
      <c r="D157" s="37">
        <v>4339369.42</v>
      </c>
      <c r="E157" s="37">
        <v>3179803.35</v>
      </c>
      <c r="F157" s="30">
        <f t="shared" si="2"/>
        <v>1159566.0699999998</v>
      </c>
      <c r="G157" s="38"/>
    </row>
    <row r="158" spans="1:7" ht="46.5" thickBot="1">
      <c r="A158" s="34" t="s">
        <v>217</v>
      </c>
      <c r="B158" s="35" t="s">
        <v>198</v>
      </c>
      <c r="C158" s="36" t="s">
        <v>450</v>
      </c>
      <c r="D158" s="37">
        <v>876774</v>
      </c>
      <c r="E158" s="37">
        <v>666912.13</v>
      </c>
      <c r="F158" s="30">
        <f t="shared" si="2"/>
        <v>209861.87</v>
      </c>
      <c r="G158" s="38"/>
    </row>
    <row r="159" spans="1:7" ht="35.25" thickBot="1">
      <c r="A159" s="34" t="s">
        <v>365</v>
      </c>
      <c r="B159" s="35" t="s">
        <v>198</v>
      </c>
      <c r="C159" s="36" t="s">
        <v>451</v>
      </c>
      <c r="D159" s="37">
        <v>8800</v>
      </c>
      <c r="E159" s="37">
        <v>3300</v>
      </c>
      <c r="F159" s="30">
        <f t="shared" si="2"/>
        <v>5500</v>
      </c>
      <c r="G159" s="38"/>
    </row>
    <row r="160" spans="1:7" ht="35.25" thickBot="1">
      <c r="A160" s="34" t="s">
        <v>300</v>
      </c>
      <c r="B160" s="35" t="s">
        <v>198</v>
      </c>
      <c r="C160" s="36" t="s">
        <v>452</v>
      </c>
      <c r="D160" s="37">
        <v>91558.88</v>
      </c>
      <c r="E160" s="37">
        <v>91558.88</v>
      </c>
      <c r="F160" s="30">
        <f t="shared" si="2"/>
        <v>0</v>
      </c>
      <c r="G160" s="38"/>
    </row>
    <row r="161" spans="1:7" ht="24" thickBot="1">
      <c r="A161" s="34" t="s">
        <v>398</v>
      </c>
      <c r="B161" s="35" t="s">
        <v>198</v>
      </c>
      <c r="C161" s="36" t="s">
        <v>453</v>
      </c>
      <c r="D161" s="37">
        <v>3881539.99</v>
      </c>
      <c r="E161" s="37">
        <v>2172250.79</v>
      </c>
      <c r="F161" s="30">
        <f t="shared" si="2"/>
        <v>1709289.2000000002</v>
      </c>
      <c r="G161" s="38"/>
    </row>
    <row r="162" spans="1:7" ht="24" thickBot="1">
      <c r="A162" s="34" t="s">
        <v>358</v>
      </c>
      <c r="B162" s="35" t="s">
        <v>198</v>
      </c>
      <c r="C162" s="36" t="s">
        <v>454</v>
      </c>
      <c r="D162" s="37">
        <v>495000</v>
      </c>
      <c r="E162" s="37">
        <v>476207.51</v>
      </c>
      <c r="F162" s="30">
        <f t="shared" si="2"/>
        <v>18792.489999999991</v>
      </c>
      <c r="G162" s="38"/>
    </row>
    <row r="163" spans="1:7" ht="24" thickBot="1">
      <c r="A163" s="34" t="s">
        <v>358</v>
      </c>
      <c r="B163" s="35" t="s">
        <v>198</v>
      </c>
      <c r="C163" s="36" t="s">
        <v>455</v>
      </c>
      <c r="D163" s="37">
        <v>12553494.6</v>
      </c>
      <c r="E163" s="37">
        <v>9929925.5600000005</v>
      </c>
      <c r="F163" s="30">
        <f t="shared" si="2"/>
        <v>2623569.0399999991</v>
      </c>
      <c r="G163" s="38"/>
    </row>
    <row r="164" spans="1:7" ht="24" thickBot="1">
      <c r="A164" s="34" t="s">
        <v>358</v>
      </c>
      <c r="B164" s="35" t="s">
        <v>198</v>
      </c>
      <c r="C164" s="36" t="s">
        <v>456</v>
      </c>
      <c r="D164" s="37">
        <v>3976100</v>
      </c>
      <c r="E164" s="37">
        <v>2843659.12</v>
      </c>
      <c r="F164" s="30">
        <f t="shared" si="2"/>
        <v>1132440.8799999999</v>
      </c>
      <c r="G164" s="38"/>
    </row>
    <row r="165" spans="1:7" ht="46.5" thickBot="1">
      <c r="A165" s="34" t="s">
        <v>217</v>
      </c>
      <c r="B165" s="35" t="s">
        <v>198</v>
      </c>
      <c r="C165" s="36" t="s">
        <v>457</v>
      </c>
      <c r="D165" s="37">
        <v>2206755</v>
      </c>
      <c r="E165" s="37">
        <v>1164394.6299999999</v>
      </c>
      <c r="F165" s="30">
        <f t="shared" si="2"/>
        <v>1042360.3700000001</v>
      </c>
      <c r="G165" s="38"/>
    </row>
    <row r="166" spans="1:7" ht="35.25" thickBot="1">
      <c r="A166" s="34" t="s">
        <v>365</v>
      </c>
      <c r="B166" s="35" t="s">
        <v>198</v>
      </c>
      <c r="C166" s="36" t="s">
        <v>458</v>
      </c>
      <c r="D166" s="37">
        <v>3009300</v>
      </c>
      <c r="E166" s="37">
        <v>1041662.74</v>
      </c>
      <c r="F166" s="30">
        <f t="shared" si="2"/>
        <v>1967637.26</v>
      </c>
      <c r="G166" s="38"/>
    </row>
    <row r="167" spans="1:7" ht="46.5" thickBot="1">
      <c r="A167" s="34" t="s">
        <v>359</v>
      </c>
      <c r="B167" s="35" t="s">
        <v>198</v>
      </c>
      <c r="C167" s="36" t="s">
        <v>459</v>
      </c>
      <c r="D167" s="37">
        <v>1319023.1299999999</v>
      </c>
      <c r="E167" s="37">
        <v>1319023.1299999999</v>
      </c>
      <c r="F167" s="30">
        <f t="shared" si="2"/>
        <v>0</v>
      </c>
      <c r="G167" s="38"/>
    </row>
    <row r="168" spans="1:7" ht="35.25" thickBot="1">
      <c r="A168" s="34" t="s">
        <v>460</v>
      </c>
      <c r="B168" s="35" t="s">
        <v>198</v>
      </c>
      <c r="C168" s="36" t="s">
        <v>461</v>
      </c>
      <c r="D168" s="37">
        <v>141029</v>
      </c>
      <c r="E168" s="37">
        <v>89129.04</v>
      </c>
      <c r="F168" s="30">
        <f t="shared" si="2"/>
        <v>51899.960000000006</v>
      </c>
      <c r="G168" s="38"/>
    </row>
    <row r="169" spans="1:7" ht="35.25" thickBot="1">
      <c r="A169" s="34" t="s">
        <v>365</v>
      </c>
      <c r="B169" s="35" t="s">
        <v>198</v>
      </c>
      <c r="C169" s="36" t="s">
        <v>462</v>
      </c>
      <c r="D169" s="37">
        <v>508800</v>
      </c>
      <c r="E169" s="37">
        <v>426288</v>
      </c>
      <c r="F169" s="30">
        <f t="shared" si="2"/>
        <v>82512</v>
      </c>
      <c r="G169" s="38"/>
    </row>
    <row r="170" spans="1:7" ht="24" thickBot="1">
      <c r="A170" s="34" t="s">
        <v>463</v>
      </c>
      <c r="B170" s="35" t="s">
        <v>198</v>
      </c>
      <c r="C170" s="36" t="s">
        <v>464</v>
      </c>
      <c r="D170" s="37">
        <v>2954342</v>
      </c>
      <c r="E170" s="37">
        <v>2954342</v>
      </c>
      <c r="F170" s="30">
        <f t="shared" si="2"/>
        <v>0</v>
      </c>
      <c r="G170" s="38"/>
    </row>
    <row r="171" spans="1:7" ht="24" thickBot="1">
      <c r="A171" s="34" t="s">
        <v>398</v>
      </c>
      <c r="B171" s="35" t="s">
        <v>198</v>
      </c>
      <c r="C171" s="36" t="s">
        <v>465</v>
      </c>
      <c r="D171" s="37">
        <v>4783460.01</v>
      </c>
      <c r="E171" s="37">
        <v>3430343.75</v>
      </c>
      <c r="F171" s="30">
        <f t="shared" si="2"/>
        <v>1353116.2599999998</v>
      </c>
      <c r="G171" s="38"/>
    </row>
    <row r="172" spans="1:7" ht="35.25" thickBot="1">
      <c r="A172" s="34" t="s">
        <v>405</v>
      </c>
      <c r="B172" s="35" t="s">
        <v>198</v>
      </c>
      <c r="C172" s="36" t="s">
        <v>466</v>
      </c>
      <c r="D172" s="37">
        <v>2443700</v>
      </c>
      <c r="E172" s="37">
        <v>1492496.33</v>
      </c>
      <c r="F172" s="30">
        <f t="shared" si="2"/>
        <v>951203.66999999993</v>
      </c>
      <c r="G172" s="38"/>
    </row>
    <row r="173" spans="1:7" ht="35.25" thickBot="1">
      <c r="A173" s="34" t="s">
        <v>467</v>
      </c>
      <c r="B173" s="35" t="s">
        <v>198</v>
      </c>
      <c r="C173" s="36" t="s">
        <v>468</v>
      </c>
      <c r="D173" s="37">
        <v>50000</v>
      </c>
      <c r="E173" s="37">
        <v>50000</v>
      </c>
      <c r="F173" s="30">
        <f t="shared" si="2"/>
        <v>0</v>
      </c>
      <c r="G173" s="38"/>
    </row>
    <row r="174" spans="1:7" ht="35.25" thickBot="1">
      <c r="A174" s="34" t="s">
        <v>286</v>
      </c>
      <c r="B174" s="35" t="s">
        <v>198</v>
      </c>
      <c r="C174" s="36" t="s">
        <v>469</v>
      </c>
      <c r="D174" s="37">
        <v>473689.45</v>
      </c>
      <c r="E174" s="37">
        <v>473689.45</v>
      </c>
      <c r="F174" s="30">
        <f t="shared" si="2"/>
        <v>0</v>
      </c>
      <c r="G174" s="38"/>
    </row>
    <row r="175" spans="1:7" ht="35.25" thickBot="1">
      <c r="A175" s="34" t="s">
        <v>286</v>
      </c>
      <c r="B175" s="35" t="s">
        <v>198</v>
      </c>
      <c r="C175" s="36" t="s">
        <v>470</v>
      </c>
      <c r="D175" s="37">
        <v>98000</v>
      </c>
      <c r="E175" s="37">
        <v>0</v>
      </c>
      <c r="F175" s="30">
        <f t="shared" si="2"/>
        <v>98000</v>
      </c>
      <c r="G175" s="38"/>
    </row>
    <row r="176" spans="1:7" ht="35.25" thickBot="1">
      <c r="A176" s="34" t="s">
        <v>471</v>
      </c>
      <c r="B176" s="35" t="s">
        <v>198</v>
      </c>
      <c r="C176" s="36" t="s">
        <v>472</v>
      </c>
      <c r="D176" s="37">
        <v>638675</v>
      </c>
      <c r="E176" s="37">
        <v>638675</v>
      </c>
      <c r="F176" s="30">
        <f t="shared" si="2"/>
        <v>0</v>
      </c>
      <c r="G176" s="38"/>
    </row>
    <row r="177" spans="1:7" ht="15.75" thickBot="1">
      <c r="A177" s="34" t="s">
        <v>473</v>
      </c>
      <c r="B177" s="35" t="s">
        <v>198</v>
      </c>
      <c r="C177" s="36" t="s">
        <v>474</v>
      </c>
      <c r="D177" s="37">
        <v>6732866.5300000003</v>
      </c>
      <c r="E177" s="37">
        <v>5306645.4400000004</v>
      </c>
      <c r="F177" s="30">
        <f t="shared" si="2"/>
        <v>1426221.0899999999</v>
      </c>
      <c r="G177" s="38"/>
    </row>
    <row r="178" spans="1:7" ht="24" thickBot="1">
      <c r="A178" s="34" t="s">
        <v>281</v>
      </c>
      <c r="B178" s="35" t="s">
        <v>198</v>
      </c>
      <c r="C178" s="36" t="s">
        <v>475</v>
      </c>
      <c r="D178" s="37">
        <v>15792.74</v>
      </c>
      <c r="E178" s="37">
        <v>7313.87</v>
      </c>
      <c r="F178" s="30">
        <f t="shared" si="2"/>
        <v>8478.869999999999</v>
      </c>
      <c r="G178" s="38"/>
    </row>
    <row r="179" spans="1:7" ht="24" thickBot="1">
      <c r="A179" s="34" t="s">
        <v>281</v>
      </c>
      <c r="B179" s="35" t="s">
        <v>198</v>
      </c>
      <c r="C179" s="36" t="s">
        <v>476</v>
      </c>
      <c r="D179" s="37">
        <v>1280807.26</v>
      </c>
      <c r="E179" s="37">
        <v>795156.81</v>
      </c>
      <c r="F179" s="30">
        <f t="shared" si="2"/>
        <v>485650.44999999995</v>
      </c>
      <c r="G179" s="38"/>
    </row>
    <row r="180" spans="1:7" ht="15.75" thickBot="1">
      <c r="A180" s="34" t="s">
        <v>283</v>
      </c>
      <c r="B180" s="35" t="s">
        <v>198</v>
      </c>
      <c r="C180" s="36" t="s">
        <v>477</v>
      </c>
      <c r="D180" s="37">
        <v>542192.49</v>
      </c>
      <c r="E180" s="37">
        <v>451187.36</v>
      </c>
      <c r="F180" s="30">
        <f t="shared" si="2"/>
        <v>91005.13</v>
      </c>
      <c r="G180" s="38"/>
    </row>
    <row r="181" spans="1:7" ht="46.5" thickBot="1">
      <c r="A181" s="34" t="s">
        <v>217</v>
      </c>
      <c r="B181" s="35" t="s">
        <v>198</v>
      </c>
      <c r="C181" s="36" t="s">
        <v>478</v>
      </c>
      <c r="D181" s="37">
        <v>149175</v>
      </c>
      <c r="E181" s="37">
        <v>135458.76</v>
      </c>
      <c r="F181" s="30">
        <f t="shared" si="2"/>
        <v>13716.239999999991</v>
      </c>
      <c r="G181" s="38"/>
    </row>
    <row r="182" spans="1:7" ht="46.5" thickBot="1">
      <c r="A182" s="34" t="s">
        <v>216</v>
      </c>
      <c r="B182" s="35" t="s">
        <v>198</v>
      </c>
      <c r="C182" s="36" t="s">
        <v>479</v>
      </c>
      <c r="D182" s="37">
        <v>4020599.13</v>
      </c>
      <c r="E182" s="37">
        <v>3193228.73</v>
      </c>
      <c r="F182" s="30">
        <f t="shared" si="2"/>
        <v>827370.39999999991</v>
      </c>
      <c r="G182" s="38"/>
    </row>
    <row r="183" spans="1:7" ht="46.5" thickBot="1">
      <c r="A183" s="34" t="s">
        <v>217</v>
      </c>
      <c r="B183" s="35" t="s">
        <v>198</v>
      </c>
      <c r="C183" s="36" t="s">
        <v>480</v>
      </c>
      <c r="D183" s="37">
        <v>577117</v>
      </c>
      <c r="E183" s="37">
        <v>577117</v>
      </c>
      <c r="F183" s="30">
        <f t="shared" si="2"/>
        <v>0</v>
      </c>
      <c r="G183" s="38"/>
    </row>
    <row r="184" spans="1:7" ht="15.75" thickBot="1">
      <c r="A184" s="34" t="s">
        <v>283</v>
      </c>
      <c r="B184" s="35" t="s">
        <v>198</v>
      </c>
      <c r="C184" s="36" t="s">
        <v>481</v>
      </c>
      <c r="D184" s="37">
        <v>81032.91</v>
      </c>
      <c r="E184" s="37">
        <v>81032.91</v>
      </c>
      <c r="F184" s="30">
        <f t="shared" si="2"/>
        <v>0</v>
      </c>
      <c r="G184" s="38"/>
    </row>
    <row r="185" spans="1:7" ht="24" thickBot="1">
      <c r="A185" s="34" t="s">
        <v>228</v>
      </c>
      <c r="B185" s="35" t="s">
        <v>198</v>
      </c>
      <c r="C185" s="36" t="s">
        <v>482</v>
      </c>
      <c r="D185" s="37">
        <v>66150</v>
      </c>
      <c r="E185" s="37">
        <v>66150</v>
      </c>
      <c r="F185" s="30">
        <f t="shared" si="2"/>
        <v>0</v>
      </c>
      <c r="G185" s="38"/>
    </row>
    <row r="186" spans="1:7" ht="15.75" thickBot="1">
      <c r="A186" s="34" t="s">
        <v>483</v>
      </c>
      <c r="B186" s="35" t="s">
        <v>198</v>
      </c>
      <c r="C186" s="36" t="s">
        <v>484</v>
      </c>
      <c r="D186" s="37">
        <v>1690700</v>
      </c>
      <c r="E186" s="37">
        <v>1485837.35</v>
      </c>
      <c r="F186" s="30">
        <f t="shared" si="2"/>
        <v>204862.64999999991</v>
      </c>
      <c r="G186" s="38"/>
    </row>
    <row r="187" spans="1:7" ht="15.75" thickBot="1">
      <c r="A187" s="34" t="s">
        <v>483</v>
      </c>
      <c r="B187" s="35" t="s">
        <v>198</v>
      </c>
      <c r="C187" s="36" t="s">
        <v>485</v>
      </c>
      <c r="D187" s="37">
        <v>3938277.06</v>
      </c>
      <c r="E187" s="37">
        <v>2909419.04</v>
      </c>
      <c r="F187" s="30">
        <f t="shared" si="2"/>
        <v>1028858.02</v>
      </c>
      <c r="G187" s="38"/>
    </row>
    <row r="188" spans="1:7" ht="15.75" thickBot="1">
      <c r="A188" s="34" t="s">
        <v>486</v>
      </c>
      <c r="B188" s="35" t="s">
        <v>198</v>
      </c>
      <c r="C188" s="36" t="s">
        <v>487</v>
      </c>
      <c r="D188" s="37">
        <v>2345025</v>
      </c>
      <c r="E188" s="37">
        <v>1926090.79</v>
      </c>
      <c r="F188" s="30">
        <f t="shared" si="2"/>
        <v>418934.20999999996</v>
      </c>
      <c r="G188" s="38"/>
    </row>
    <row r="189" spans="1:7" ht="35.25" thickBot="1">
      <c r="A189" s="34" t="s">
        <v>488</v>
      </c>
      <c r="B189" s="35" t="s">
        <v>198</v>
      </c>
      <c r="C189" s="36" t="s">
        <v>489</v>
      </c>
      <c r="D189" s="37">
        <v>1836421</v>
      </c>
      <c r="E189" s="37">
        <v>1511100.79</v>
      </c>
      <c r="F189" s="30">
        <f t="shared" si="2"/>
        <v>325320.20999999996</v>
      </c>
      <c r="G189" s="38"/>
    </row>
    <row r="190" spans="1:7" ht="24" thickBot="1">
      <c r="A190" s="34" t="s">
        <v>491</v>
      </c>
      <c r="B190" s="35" t="s">
        <v>198</v>
      </c>
      <c r="C190" s="36" t="s">
        <v>492</v>
      </c>
      <c r="D190" s="37">
        <v>508604</v>
      </c>
      <c r="E190" s="37">
        <v>414990</v>
      </c>
      <c r="F190" s="30">
        <f t="shared" si="2"/>
        <v>93614</v>
      </c>
      <c r="G190" s="38"/>
    </row>
    <row r="191" spans="1:7" ht="15.75" thickBot="1">
      <c r="A191" s="34" t="s">
        <v>490</v>
      </c>
      <c r="B191" s="35" t="s">
        <v>198</v>
      </c>
      <c r="C191" s="36" t="s">
        <v>493</v>
      </c>
      <c r="D191" s="37">
        <v>1593252.06</v>
      </c>
      <c r="E191" s="37">
        <v>983328.25</v>
      </c>
      <c r="F191" s="30">
        <f t="shared" si="2"/>
        <v>609923.81000000006</v>
      </c>
      <c r="G191" s="38"/>
    </row>
    <row r="192" spans="1:7" ht="35.25" thickBot="1">
      <c r="A192" s="34" t="s">
        <v>494</v>
      </c>
      <c r="B192" s="35" t="s">
        <v>198</v>
      </c>
      <c r="C192" s="36" t="s">
        <v>495</v>
      </c>
      <c r="D192" s="37">
        <v>874800</v>
      </c>
      <c r="E192" s="37">
        <v>428760.55</v>
      </c>
      <c r="F192" s="30">
        <f t="shared" si="2"/>
        <v>446039.45</v>
      </c>
      <c r="G192" s="38"/>
    </row>
    <row r="193" spans="1:7" ht="24" thickBot="1">
      <c r="A193" s="34" t="s">
        <v>496</v>
      </c>
      <c r="B193" s="35" t="s">
        <v>198</v>
      </c>
      <c r="C193" s="36" t="s">
        <v>497</v>
      </c>
      <c r="D193" s="37">
        <v>210000</v>
      </c>
      <c r="E193" s="37">
        <v>187700</v>
      </c>
      <c r="F193" s="30">
        <f t="shared" si="2"/>
        <v>22300</v>
      </c>
      <c r="G193" s="38"/>
    </row>
    <row r="194" spans="1:7" ht="57.75" thickBot="1">
      <c r="A194" s="34" t="s">
        <v>498</v>
      </c>
      <c r="B194" s="35" t="s">
        <v>198</v>
      </c>
      <c r="C194" s="36" t="s">
        <v>499</v>
      </c>
      <c r="D194" s="37">
        <v>5000</v>
      </c>
      <c r="E194" s="37">
        <v>0</v>
      </c>
      <c r="F194" s="30">
        <f t="shared" si="2"/>
        <v>5000</v>
      </c>
      <c r="G194" s="38"/>
    </row>
    <row r="195" spans="1:7" ht="46.5" thickBot="1">
      <c r="A195" s="34" t="s">
        <v>500</v>
      </c>
      <c r="B195" s="35" t="s">
        <v>198</v>
      </c>
      <c r="C195" s="36" t="s">
        <v>501</v>
      </c>
      <c r="D195" s="37">
        <v>503452.06</v>
      </c>
      <c r="E195" s="37">
        <v>366867.7</v>
      </c>
      <c r="F195" s="30">
        <f t="shared" si="2"/>
        <v>136584.35999999999</v>
      </c>
      <c r="G195" s="38"/>
    </row>
    <row r="196" spans="1:7" ht="15.75" thickBot="1">
      <c r="A196" s="34" t="s">
        <v>502</v>
      </c>
      <c r="B196" s="35" t="s">
        <v>198</v>
      </c>
      <c r="C196" s="36" t="s">
        <v>503</v>
      </c>
      <c r="D196" s="37">
        <v>1690700</v>
      </c>
      <c r="E196" s="37">
        <v>1485837.35</v>
      </c>
      <c r="F196" s="30">
        <f t="shared" si="2"/>
        <v>204862.64999999991</v>
      </c>
      <c r="G196" s="38"/>
    </row>
    <row r="197" spans="1:7" ht="46.5" thickBot="1">
      <c r="A197" s="34" t="s">
        <v>504</v>
      </c>
      <c r="B197" s="35" t="s">
        <v>198</v>
      </c>
      <c r="C197" s="36" t="s">
        <v>505</v>
      </c>
      <c r="D197" s="37">
        <v>1690700</v>
      </c>
      <c r="E197" s="37">
        <v>1485837.35</v>
      </c>
      <c r="F197" s="30">
        <f t="shared" si="2"/>
        <v>204862.64999999991</v>
      </c>
      <c r="G197" s="38"/>
    </row>
    <row r="198" spans="1:7" ht="15.75" thickBot="1">
      <c r="A198" s="34" t="s">
        <v>506</v>
      </c>
      <c r="B198" s="35" t="s">
        <v>198</v>
      </c>
      <c r="C198" s="36" t="s">
        <v>507</v>
      </c>
      <c r="D198" s="37">
        <v>5080000</v>
      </c>
      <c r="E198" s="37">
        <v>3421181.5</v>
      </c>
      <c r="F198" s="30">
        <f t="shared" si="2"/>
        <v>1658818.5</v>
      </c>
      <c r="G198" s="38"/>
    </row>
    <row r="199" spans="1:7" ht="15.75" thickBot="1">
      <c r="A199" s="34" t="s">
        <v>508</v>
      </c>
      <c r="B199" s="35" t="s">
        <v>198</v>
      </c>
      <c r="C199" s="36" t="s">
        <v>509</v>
      </c>
      <c r="D199" s="37">
        <v>5080000</v>
      </c>
      <c r="E199" s="37">
        <v>3421181.5</v>
      </c>
      <c r="F199" s="30">
        <f t="shared" ref="F199:F217" si="3">D199-E199</f>
        <v>1658818.5</v>
      </c>
      <c r="G199" s="38"/>
    </row>
    <row r="200" spans="1:7" ht="15.75" thickBot="1">
      <c r="A200" s="34" t="s">
        <v>510</v>
      </c>
      <c r="B200" s="35" t="s">
        <v>198</v>
      </c>
      <c r="C200" s="36" t="s">
        <v>511</v>
      </c>
      <c r="D200" s="37">
        <v>90000</v>
      </c>
      <c r="E200" s="37">
        <v>56190</v>
      </c>
      <c r="F200" s="30">
        <f t="shared" si="3"/>
        <v>33810</v>
      </c>
      <c r="G200" s="38"/>
    </row>
    <row r="201" spans="1:7" ht="24" thickBot="1">
      <c r="A201" s="34" t="s">
        <v>512</v>
      </c>
      <c r="B201" s="35" t="s">
        <v>198</v>
      </c>
      <c r="C201" s="36" t="s">
        <v>513</v>
      </c>
      <c r="D201" s="37">
        <v>3070197.18</v>
      </c>
      <c r="E201" s="37">
        <v>2383472.46</v>
      </c>
      <c r="F201" s="30">
        <f t="shared" si="3"/>
        <v>686724.7200000002</v>
      </c>
      <c r="G201" s="38"/>
    </row>
    <row r="202" spans="1:7" ht="46.5" thickBot="1">
      <c r="A202" s="34" t="s">
        <v>217</v>
      </c>
      <c r="B202" s="35" t="s">
        <v>198</v>
      </c>
      <c r="C202" s="36" t="s">
        <v>514</v>
      </c>
      <c r="D202" s="37">
        <v>676900</v>
      </c>
      <c r="E202" s="37">
        <v>307704.21000000002</v>
      </c>
      <c r="F202" s="30">
        <f t="shared" si="3"/>
        <v>369195.79</v>
      </c>
      <c r="G202" s="38"/>
    </row>
    <row r="203" spans="1:7" ht="35.25" thickBot="1">
      <c r="A203" s="34" t="s">
        <v>365</v>
      </c>
      <c r="B203" s="35" t="s">
        <v>198</v>
      </c>
      <c r="C203" s="36" t="s">
        <v>515</v>
      </c>
      <c r="D203" s="37">
        <v>650000</v>
      </c>
      <c r="E203" s="37">
        <v>332702.90999999997</v>
      </c>
      <c r="F203" s="30">
        <f t="shared" si="3"/>
        <v>317297.09000000003</v>
      </c>
      <c r="G203" s="38"/>
    </row>
    <row r="204" spans="1:7" ht="35.25" thickBot="1">
      <c r="A204" s="34" t="s">
        <v>300</v>
      </c>
      <c r="B204" s="35" t="s">
        <v>198</v>
      </c>
      <c r="C204" s="36" t="s">
        <v>516</v>
      </c>
      <c r="D204" s="37">
        <v>67902.820000000007</v>
      </c>
      <c r="E204" s="37">
        <v>67902.820000000007</v>
      </c>
      <c r="F204" s="30">
        <f t="shared" si="3"/>
        <v>0</v>
      </c>
      <c r="G204" s="38"/>
    </row>
    <row r="205" spans="1:7" ht="24" thickBot="1">
      <c r="A205" s="34" t="s">
        <v>281</v>
      </c>
      <c r="B205" s="35" t="s">
        <v>198</v>
      </c>
      <c r="C205" s="36" t="s">
        <v>517</v>
      </c>
      <c r="D205" s="37">
        <v>525000</v>
      </c>
      <c r="E205" s="37">
        <v>273209.09999999998</v>
      </c>
      <c r="F205" s="30">
        <f t="shared" si="3"/>
        <v>251790.90000000002</v>
      </c>
      <c r="G205" s="38"/>
    </row>
    <row r="206" spans="1:7" ht="15.75" thickBot="1">
      <c r="A206" s="34" t="s">
        <v>518</v>
      </c>
      <c r="B206" s="35" t="s">
        <v>198</v>
      </c>
      <c r="C206" s="36" t="s">
        <v>519</v>
      </c>
      <c r="D206" s="37">
        <v>551300</v>
      </c>
      <c r="E206" s="37">
        <v>446300</v>
      </c>
      <c r="F206" s="30">
        <f t="shared" si="3"/>
        <v>105000</v>
      </c>
      <c r="G206" s="38"/>
    </row>
    <row r="207" spans="1:7" ht="15.75" thickBot="1">
      <c r="A207" s="34" t="s">
        <v>520</v>
      </c>
      <c r="B207" s="35" t="s">
        <v>198</v>
      </c>
      <c r="C207" s="36" t="s">
        <v>521</v>
      </c>
      <c r="D207" s="37">
        <v>551300</v>
      </c>
      <c r="E207" s="37">
        <v>446300</v>
      </c>
      <c r="F207" s="30">
        <f t="shared" si="3"/>
        <v>105000</v>
      </c>
      <c r="G207" s="38"/>
    </row>
    <row r="208" spans="1:7" ht="35.25" thickBot="1">
      <c r="A208" s="34" t="s">
        <v>522</v>
      </c>
      <c r="B208" s="35" t="s">
        <v>198</v>
      </c>
      <c r="C208" s="36" t="s">
        <v>523</v>
      </c>
      <c r="D208" s="37">
        <v>210000</v>
      </c>
      <c r="E208" s="37">
        <v>105000</v>
      </c>
      <c r="F208" s="30">
        <f t="shared" si="3"/>
        <v>105000</v>
      </c>
      <c r="G208" s="38"/>
    </row>
    <row r="209" spans="1:7" ht="15.75" thickBot="1">
      <c r="A209" s="34" t="s">
        <v>524</v>
      </c>
      <c r="B209" s="35" t="s">
        <v>198</v>
      </c>
      <c r="C209" s="36" t="s">
        <v>525</v>
      </c>
      <c r="D209" s="37">
        <v>341300</v>
      </c>
      <c r="E209" s="37">
        <v>341300</v>
      </c>
      <c r="F209" s="30">
        <f t="shared" si="3"/>
        <v>0</v>
      </c>
      <c r="G209" s="38"/>
    </row>
    <row r="210" spans="1:7" ht="24" thickBot="1">
      <c r="A210" s="34" t="s">
        <v>526</v>
      </c>
      <c r="B210" s="35" t="s">
        <v>198</v>
      </c>
      <c r="C210" s="36" t="s">
        <v>527</v>
      </c>
      <c r="D210" s="37">
        <v>21000</v>
      </c>
      <c r="E210" s="37">
        <v>5506.85</v>
      </c>
      <c r="F210" s="30">
        <f t="shared" si="3"/>
        <v>15493.15</v>
      </c>
      <c r="G210" s="38"/>
    </row>
    <row r="211" spans="1:7" ht="24" thickBot="1">
      <c r="A211" s="34" t="s">
        <v>528</v>
      </c>
      <c r="B211" s="35" t="s">
        <v>198</v>
      </c>
      <c r="C211" s="36" t="s">
        <v>529</v>
      </c>
      <c r="D211" s="37">
        <v>21000</v>
      </c>
      <c r="E211" s="37">
        <v>5506.85</v>
      </c>
      <c r="F211" s="30">
        <f t="shared" si="3"/>
        <v>15493.15</v>
      </c>
      <c r="G211" s="38"/>
    </row>
    <row r="212" spans="1:7" ht="15.75" thickBot="1">
      <c r="A212" s="34" t="s">
        <v>530</v>
      </c>
      <c r="B212" s="35" t="s">
        <v>198</v>
      </c>
      <c r="C212" s="36" t="s">
        <v>531</v>
      </c>
      <c r="D212" s="37">
        <v>21000</v>
      </c>
      <c r="E212" s="37">
        <v>5506.85</v>
      </c>
      <c r="F212" s="30">
        <f t="shared" si="3"/>
        <v>15493.15</v>
      </c>
      <c r="G212" s="38"/>
    </row>
    <row r="213" spans="1:7" ht="35.25" thickBot="1">
      <c r="A213" s="34" t="s">
        <v>532</v>
      </c>
      <c r="B213" s="35" t="s">
        <v>198</v>
      </c>
      <c r="C213" s="36" t="s">
        <v>533</v>
      </c>
      <c r="D213" s="37">
        <v>674700</v>
      </c>
      <c r="E213" s="37">
        <v>468000</v>
      </c>
      <c r="F213" s="30">
        <f t="shared" si="3"/>
        <v>206700</v>
      </c>
      <c r="G213" s="38"/>
    </row>
    <row r="214" spans="1:7" ht="35.25" thickBot="1">
      <c r="A214" s="34" t="s">
        <v>534</v>
      </c>
      <c r="B214" s="35" t="s">
        <v>198</v>
      </c>
      <c r="C214" s="36" t="s">
        <v>535</v>
      </c>
      <c r="D214" s="37">
        <v>674700</v>
      </c>
      <c r="E214" s="37">
        <v>468000</v>
      </c>
      <c r="F214" s="30">
        <f t="shared" si="3"/>
        <v>206700</v>
      </c>
      <c r="G214" s="38"/>
    </row>
    <row r="215" spans="1:7" ht="35.25" thickBot="1">
      <c r="A215" s="34" t="s">
        <v>536</v>
      </c>
      <c r="B215" s="35" t="s">
        <v>198</v>
      </c>
      <c r="C215" s="36" t="s">
        <v>537</v>
      </c>
      <c r="D215" s="37">
        <v>50000</v>
      </c>
      <c r="E215" s="37">
        <v>0</v>
      </c>
      <c r="F215" s="30">
        <f t="shared" si="3"/>
        <v>50000</v>
      </c>
      <c r="G215" s="38"/>
    </row>
    <row r="216" spans="1:7" ht="24" thickBot="1">
      <c r="A216" s="34" t="s">
        <v>538</v>
      </c>
      <c r="B216" s="35" t="s">
        <v>198</v>
      </c>
      <c r="C216" s="36" t="s">
        <v>539</v>
      </c>
      <c r="D216" s="37">
        <v>624700</v>
      </c>
      <c r="E216" s="37">
        <v>468000</v>
      </c>
      <c r="F216" s="30">
        <f t="shared" si="3"/>
        <v>156700</v>
      </c>
      <c r="G216" s="38"/>
    </row>
    <row r="217" spans="1:7" ht="15.75" thickBot="1">
      <c r="A217" s="39" t="s">
        <v>540</v>
      </c>
      <c r="B217" s="35" t="s">
        <v>198</v>
      </c>
      <c r="C217" s="40" t="s">
        <v>13</v>
      </c>
      <c r="D217" s="41">
        <v>-3891200</v>
      </c>
      <c r="E217" s="41">
        <v>7558591.6500000004</v>
      </c>
      <c r="F217" s="30">
        <f t="shared" si="3"/>
        <v>-11449791.65</v>
      </c>
      <c r="G217" s="38"/>
    </row>
    <row r="218" spans="1:7" ht="15" customHeight="1">
      <c r="F218" s="42"/>
      <c r="G218" s="6"/>
    </row>
  </sheetData>
  <mergeCells count="6">
    <mergeCell ref="F2:F4"/>
    <mergeCell ref="A2:A4"/>
    <mergeCell ref="B2:B4"/>
    <mergeCell ref="C2:C4"/>
    <mergeCell ref="D2:D4"/>
    <mergeCell ref="E2:E4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opLeftCell="C1" workbookViewId="0">
      <selection activeCell="F1" sqref="F1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4.1" customHeight="1">
      <c r="A1" s="73" t="s">
        <v>541</v>
      </c>
      <c r="B1" s="74"/>
      <c r="C1" s="74"/>
      <c r="D1" s="74"/>
      <c r="E1" s="74"/>
      <c r="F1" s="74"/>
      <c r="G1" s="6"/>
    </row>
    <row r="2" spans="1:7" ht="12" customHeight="1">
      <c r="A2" s="43"/>
      <c r="B2" s="44"/>
      <c r="C2" s="45"/>
      <c r="D2" s="46"/>
      <c r="E2" s="47"/>
      <c r="F2" s="48"/>
      <c r="G2" s="6"/>
    </row>
    <row r="3" spans="1:7" ht="13.5" customHeight="1">
      <c r="A3" s="77" t="s">
        <v>2</v>
      </c>
      <c r="B3" s="77" t="s">
        <v>3</v>
      </c>
      <c r="C3" s="77" t="s">
        <v>542</v>
      </c>
      <c r="D3" s="77" t="s">
        <v>5</v>
      </c>
      <c r="E3" s="77" t="s">
        <v>6</v>
      </c>
      <c r="F3" s="77" t="s">
        <v>7</v>
      </c>
      <c r="G3" s="6"/>
    </row>
    <row r="4" spans="1:7" ht="12" customHeight="1">
      <c r="A4" s="78"/>
      <c r="B4" s="78"/>
      <c r="C4" s="78"/>
      <c r="D4" s="78"/>
      <c r="E4" s="78"/>
      <c r="F4" s="78"/>
      <c r="G4" s="6"/>
    </row>
    <row r="5" spans="1:7" ht="12" customHeight="1">
      <c r="A5" s="78"/>
      <c r="B5" s="78"/>
      <c r="C5" s="78"/>
      <c r="D5" s="78"/>
      <c r="E5" s="78"/>
      <c r="F5" s="78"/>
      <c r="G5" s="6"/>
    </row>
    <row r="6" spans="1:7" ht="11.25" customHeight="1">
      <c r="A6" s="78"/>
      <c r="B6" s="78"/>
      <c r="C6" s="78"/>
      <c r="D6" s="78"/>
      <c r="E6" s="78"/>
      <c r="F6" s="78"/>
      <c r="G6" s="6"/>
    </row>
    <row r="7" spans="1:7" ht="10.5" customHeight="1">
      <c r="A7" s="78"/>
      <c r="B7" s="78"/>
      <c r="C7" s="78"/>
      <c r="D7" s="78"/>
      <c r="E7" s="78"/>
      <c r="F7" s="78"/>
      <c r="G7" s="6"/>
    </row>
    <row r="8" spans="1:7" ht="12" customHeight="1">
      <c r="A8" s="10">
        <v>1</v>
      </c>
      <c r="B8" s="11">
        <v>2</v>
      </c>
      <c r="C8" s="26">
        <v>3</v>
      </c>
      <c r="D8" s="27" t="s">
        <v>8</v>
      </c>
      <c r="E8" s="27" t="s">
        <v>9</v>
      </c>
      <c r="F8" s="27" t="s">
        <v>10</v>
      </c>
      <c r="G8" s="6"/>
    </row>
    <row r="9" spans="1:7" ht="18" customHeight="1">
      <c r="A9" s="39" t="s">
        <v>543</v>
      </c>
      <c r="B9" s="49">
        <v>500</v>
      </c>
      <c r="C9" s="50" t="s">
        <v>13</v>
      </c>
      <c r="D9" s="16">
        <v>3882800</v>
      </c>
      <c r="E9" s="16">
        <v>-7558591.6500000004</v>
      </c>
      <c r="F9" s="30">
        <v>11441391.65</v>
      </c>
      <c r="G9" s="6"/>
    </row>
    <row r="10" spans="1:7" ht="12" customHeight="1">
      <c r="A10" s="51" t="s">
        <v>14</v>
      </c>
      <c r="B10" s="52"/>
      <c r="C10" s="53"/>
      <c r="D10" s="54"/>
      <c r="E10" s="54"/>
      <c r="F10" s="55"/>
      <c r="G10" s="6"/>
    </row>
    <row r="11" spans="1:7" ht="12" customHeight="1">
      <c r="A11" s="59" t="s">
        <v>544</v>
      </c>
      <c r="B11" s="52"/>
      <c r="C11" s="53"/>
      <c r="D11" s="54"/>
      <c r="E11" s="54"/>
      <c r="F11" s="55"/>
      <c r="G11" s="6"/>
    </row>
    <row r="12" spans="1:7" ht="18" customHeight="1">
      <c r="A12" s="56"/>
      <c r="B12" s="52">
        <v>500</v>
      </c>
      <c r="C12" s="53" t="s">
        <v>545</v>
      </c>
      <c r="D12" s="57">
        <v>3882800</v>
      </c>
      <c r="E12" s="57">
        <v>-7438591.6500000004</v>
      </c>
      <c r="F12" s="58">
        <v>11321391.65</v>
      </c>
      <c r="G12" s="6"/>
    </row>
    <row r="13" spans="1:7" ht="34.5">
      <c r="A13" s="34" t="s">
        <v>546</v>
      </c>
      <c r="B13" s="52">
        <v>520</v>
      </c>
      <c r="C13" s="53" t="s">
        <v>547</v>
      </c>
      <c r="D13" s="57">
        <v>10000000</v>
      </c>
      <c r="E13" s="57">
        <v>10000000</v>
      </c>
      <c r="F13" s="58">
        <v>0</v>
      </c>
      <c r="G13" s="6"/>
    </row>
    <row r="14" spans="1:7" ht="34.5">
      <c r="A14" s="34" t="s">
        <v>548</v>
      </c>
      <c r="B14" s="52">
        <v>520</v>
      </c>
      <c r="C14" s="53" t="s">
        <v>549</v>
      </c>
      <c r="D14" s="57">
        <v>10000000</v>
      </c>
      <c r="E14" s="57">
        <v>10000000</v>
      </c>
      <c r="F14" s="58">
        <v>0</v>
      </c>
      <c r="G14" s="6"/>
    </row>
    <row r="15" spans="1:7" ht="34.5">
      <c r="A15" s="34" t="s">
        <v>550</v>
      </c>
      <c r="B15" s="52">
        <v>520</v>
      </c>
      <c r="C15" s="53" t="s">
        <v>551</v>
      </c>
      <c r="D15" s="57">
        <v>-10000000</v>
      </c>
      <c r="E15" s="57">
        <v>-10000000</v>
      </c>
      <c r="F15" s="58">
        <v>0</v>
      </c>
      <c r="G15" s="6"/>
    </row>
    <row r="16" spans="1:7" ht="34.5">
      <c r="A16" s="34" t="s">
        <v>552</v>
      </c>
      <c r="B16" s="52">
        <v>520</v>
      </c>
      <c r="C16" s="53" t="s">
        <v>553</v>
      </c>
      <c r="D16" s="57">
        <v>-10000000</v>
      </c>
      <c r="E16" s="57">
        <v>-10000000</v>
      </c>
      <c r="F16" s="58">
        <v>0</v>
      </c>
      <c r="G16" s="6"/>
    </row>
    <row r="17" spans="1:7" ht="23.25">
      <c r="A17" s="34" t="s">
        <v>554</v>
      </c>
      <c r="B17" s="52">
        <v>520</v>
      </c>
      <c r="C17" s="53" t="s">
        <v>555</v>
      </c>
      <c r="D17" s="57">
        <v>-1500000</v>
      </c>
      <c r="E17" s="57">
        <v>-120000</v>
      </c>
      <c r="F17" s="58">
        <v>-1380000</v>
      </c>
      <c r="G17" s="6"/>
    </row>
    <row r="18" spans="1:7" ht="34.5">
      <c r="A18" s="34" t="s">
        <v>556</v>
      </c>
      <c r="B18" s="52">
        <v>520</v>
      </c>
      <c r="C18" s="53" t="s">
        <v>557</v>
      </c>
      <c r="D18" s="57">
        <v>-1500000</v>
      </c>
      <c r="E18" s="57">
        <v>-120000</v>
      </c>
      <c r="F18" s="58">
        <v>-1380000</v>
      </c>
      <c r="G18" s="6"/>
    </row>
    <row r="19" spans="1:7" ht="34.5">
      <c r="A19" s="34" t="s">
        <v>558</v>
      </c>
      <c r="B19" s="52">
        <v>520</v>
      </c>
      <c r="C19" s="53" t="s">
        <v>559</v>
      </c>
      <c r="D19" s="57">
        <v>-1500000</v>
      </c>
      <c r="E19" s="57">
        <v>-120000</v>
      </c>
      <c r="F19" s="58">
        <v>-1380000</v>
      </c>
      <c r="G19" s="6"/>
    </row>
    <row r="20" spans="1:7" ht="23.25">
      <c r="A20" s="34" t="s">
        <v>560</v>
      </c>
      <c r="B20" s="52">
        <v>520</v>
      </c>
      <c r="C20" s="53" t="s">
        <v>561</v>
      </c>
      <c r="D20" s="57">
        <v>1500000</v>
      </c>
      <c r="E20" s="57">
        <v>0</v>
      </c>
      <c r="F20" s="58">
        <v>1500000</v>
      </c>
      <c r="G20" s="6"/>
    </row>
    <row r="21" spans="1:7" ht="34.5">
      <c r="A21" s="34" t="s">
        <v>562</v>
      </c>
      <c r="B21" s="52">
        <v>520</v>
      </c>
      <c r="C21" s="53" t="s">
        <v>563</v>
      </c>
      <c r="D21" s="57">
        <v>1500000</v>
      </c>
      <c r="E21" s="57">
        <v>0</v>
      </c>
      <c r="F21" s="58">
        <v>1500000</v>
      </c>
      <c r="G21" s="6"/>
    </row>
    <row r="22" spans="1:7" ht="45.75">
      <c r="A22" s="34" t="s">
        <v>564</v>
      </c>
      <c r="B22" s="52">
        <v>520</v>
      </c>
      <c r="C22" s="53" t="s">
        <v>565</v>
      </c>
      <c r="D22" s="57">
        <v>1500000</v>
      </c>
      <c r="E22" s="57">
        <v>0</v>
      </c>
      <c r="F22" s="58">
        <v>1500000</v>
      </c>
      <c r="G22" s="6"/>
    </row>
    <row r="23" spans="1:7" ht="14.1" customHeight="1">
      <c r="A23" s="60" t="s">
        <v>566</v>
      </c>
      <c r="B23" s="52">
        <v>700</v>
      </c>
      <c r="C23" s="53" t="s">
        <v>567</v>
      </c>
      <c r="D23" s="57">
        <v>3882800</v>
      </c>
      <c r="E23" s="57">
        <v>-7438591.6500000004</v>
      </c>
      <c r="F23" s="58">
        <v>11321391.65</v>
      </c>
      <c r="G23" s="6"/>
    </row>
    <row r="24" spans="1:7" ht="14.1" customHeight="1">
      <c r="A24" s="60" t="s">
        <v>568</v>
      </c>
      <c r="B24" s="52">
        <v>710</v>
      </c>
      <c r="C24" s="53" t="s">
        <v>569</v>
      </c>
      <c r="D24" s="57">
        <v>-368445583.38</v>
      </c>
      <c r="E24" s="57">
        <v>-283263813.73000002</v>
      </c>
      <c r="F24" s="61" t="s">
        <v>570</v>
      </c>
      <c r="G24" s="6"/>
    </row>
    <row r="25" spans="1:7">
      <c r="A25" s="34" t="s">
        <v>571</v>
      </c>
      <c r="B25" s="52">
        <v>710</v>
      </c>
      <c r="C25" s="53" t="s">
        <v>572</v>
      </c>
      <c r="D25" s="57">
        <v>-368445583.38</v>
      </c>
      <c r="E25" s="57">
        <v>-283263813.73000002</v>
      </c>
      <c r="F25" s="61" t="s">
        <v>570</v>
      </c>
      <c r="G25" s="6"/>
    </row>
    <row r="26" spans="1:7">
      <c r="A26" s="34" t="s">
        <v>573</v>
      </c>
      <c r="B26" s="52">
        <v>710</v>
      </c>
      <c r="C26" s="53" t="s">
        <v>574</v>
      </c>
      <c r="D26" s="57">
        <v>-368445583.38</v>
      </c>
      <c r="E26" s="57">
        <v>-283263813.73000002</v>
      </c>
      <c r="F26" s="61" t="s">
        <v>570</v>
      </c>
      <c r="G26" s="6"/>
    </row>
    <row r="27" spans="1:7" ht="23.25">
      <c r="A27" s="34" t="s">
        <v>575</v>
      </c>
      <c r="B27" s="52">
        <v>710</v>
      </c>
      <c r="C27" s="53" t="s">
        <v>576</v>
      </c>
      <c r="D27" s="57">
        <v>-368445583.38</v>
      </c>
      <c r="E27" s="57">
        <v>-283263813.73000002</v>
      </c>
      <c r="F27" s="61" t="s">
        <v>570</v>
      </c>
      <c r="G27" s="6"/>
    </row>
    <row r="28" spans="1:7" ht="14.1" customHeight="1">
      <c r="A28" s="60" t="s">
        <v>577</v>
      </c>
      <c r="B28" s="52">
        <v>720</v>
      </c>
      <c r="C28" s="53" t="s">
        <v>578</v>
      </c>
      <c r="D28" s="57">
        <v>372328383.38</v>
      </c>
      <c r="E28" s="57">
        <v>275825222.07999998</v>
      </c>
      <c r="F28" s="61" t="s">
        <v>570</v>
      </c>
      <c r="G28" s="6"/>
    </row>
    <row r="29" spans="1:7">
      <c r="A29" s="34" t="s">
        <v>579</v>
      </c>
      <c r="B29" s="52">
        <v>720</v>
      </c>
      <c r="C29" s="62" t="s">
        <v>580</v>
      </c>
      <c r="D29" s="57">
        <v>372328383.38</v>
      </c>
      <c r="E29" s="57">
        <v>275825222.07999998</v>
      </c>
      <c r="F29" s="61" t="s">
        <v>570</v>
      </c>
      <c r="G29" s="6"/>
    </row>
    <row r="30" spans="1:7">
      <c r="A30" s="34" t="s">
        <v>581</v>
      </c>
      <c r="B30" s="52">
        <v>720</v>
      </c>
      <c r="C30" s="62" t="s">
        <v>582</v>
      </c>
      <c r="D30" s="57">
        <v>372328383.38</v>
      </c>
      <c r="E30" s="57">
        <v>275825222.07999998</v>
      </c>
      <c r="F30" s="61" t="s">
        <v>570</v>
      </c>
      <c r="G30" s="6"/>
    </row>
    <row r="31" spans="1:7" ht="23.25">
      <c r="A31" s="34" t="s">
        <v>583</v>
      </c>
      <c r="B31" s="52">
        <v>720</v>
      </c>
      <c r="C31" s="62" t="s">
        <v>584</v>
      </c>
      <c r="D31" s="57">
        <v>372328383.38</v>
      </c>
      <c r="E31" s="57">
        <v>275825222.07999998</v>
      </c>
      <c r="F31" s="61" t="s">
        <v>570</v>
      </c>
      <c r="G31" s="6"/>
    </row>
    <row r="32" spans="1:7" ht="9.9499999999999993" customHeight="1">
      <c r="A32" s="63"/>
      <c r="B32" s="64"/>
      <c r="C32" s="64"/>
      <c r="D32" s="65"/>
      <c r="E32" s="66"/>
      <c r="F32" s="66"/>
      <c r="G32" s="6"/>
    </row>
    <row r="33" spans="1:7" hidden="1">
      <c r="A33" s="67" t="s">
        <v>585</v>
      </c>
      <c r="B33" s="67"/>
      <c r="C33" s="67"/>
      <c r="D33" s="67"/>
      <c r="E33" s="67"/>
      <c r="F33" s="67"/>
      <c r="G33" s="6"/>
    </row>
    <row r="34" spans="1:7" hidden="1">
      <c r="A34" s="91" t="s">
        <v>585</v>
      </c>
      <c r="B34" s="92"/>
      <c r="C34" s="92"/>
      <c r="D34" s="92"/>
      <c r="E34" s="92"/>
      <c r="F34" s="92"/>
      <c r="G34" s="6"/>
    </row>
    <row r="35" spans="1:7" hidden="1">
      <c r="A35" s="68" t="s">
        <v>585</v>
      </c>
      <c r="B35" s="68"/>
      <c r="C35" s="68"/>
      <c r="D35" s="68"/>
      <c r="E35" s="68"/>
      <c r="F35" s="68"/>
      <c r="G35" s="6"/>
    </row>
  </sheetData>
  <mergeCells count="8">
    <mergeCell ref="A34:F34"/>
    <mergeCell ref="A1:F1"/>
    <mergeCell ref="A3:A7"/>
    <mergeCell ref="B3:B7"/>
    <mergeCell ref="C3:C7"/>
    <mergeCell ref="D3:D7"/>
    <mergeCell ref="E3:E7"/>
    <mergeCell ref="F3:F7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0503117M&lt;/Code&gt;&#10;  &lt;DocLink&gt;1035011&lt;/DocLink&gt;&#10;  &lt;DocName&gt;Отчет об исполнении бюджета (месячный)&lt;/DocName&gt;&#10;  &lt;Varian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719FCAA-A6BE-447D-8073-52EC61486A3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ФАРТУШНОВА\Фартушнова</dc:creator>
  <cp:lastModifiedBy>Марина</cp:lastModifiedBy>
  <dcterms:created xsi:type="dcterms:W3CDTF">2018-10-10T04:21:50Z</dcterms:created>
  <dcterms:modified xsi:type="dcterms:W3CDTF">2018-10-16T07:47:33Z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Версия клиента">
    <vt:lpwstr>18.2.5.28413</vt:lpwstr>
  </property>
  <property fmtid="{D5CDD505-2E9C-101B-9397-08002B2CF9AE}" pid="4" name="Версия базы">
    <vt:lpwstr>18.2.0.214551745</vt:lpwstr>
  </property>
  <property fmtid="{D5CDD505-2E9C-101B-9397-08002B2CF9AE}" pid="5" name="Тип сервера">
    <vt:lpwstr>MSSQL</vt:lpwstr>
  </property>
  <property fmtid="{D5CDD505-2E9C-101B-9397-08002B2CF9AE}" pid="6" name="Сервер">
    <vt:lpwstr>10.1.16.26</vt:lpwstr>
  </property>
  <property fmtid="{D5CDD505-2E9C-101B-9397-08002B2CF9AE}" pid="7" name="База">
    <vt:lpwstr>svod_smart</vt:lpwstr>
  </property>
  <property fmtid="{D5CDD505-2E9C-101B-9397-08002B2CF9AE}" pid="8" name="Пользователь">
    <vt:lpwstr>mncp60014_fartushnovaee</vt:lpwstr>
  </property>
  <property fmtid="{D5CDD505-2E9C-101B-9397-08002B2CF9AE}" pid="9" name="Шаблон">
    <vt:lpwstr>SV_0503117M_20160101.xlt</vt:lpwstr>
  </property>
  <property fmtid="{D5CDD505-2E9C-101B-9397-08002B2CF9AE}" pid="10" name="Локальная база">
    <vt:lpwstr>не используется</vt:lpwstr>
  </property>
</Properties>
</file>