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 l="1"/>
  <c r="C35"/>
  <c r="B35"/>
  <c r="B36" s="1"/>
  <c r="B42" s="1"/>
  <c r="B41" s="1"/>
  <c r="E30"/>
  <c r="E27"/>
  <c r="E24"/>
  <c r="E23"/>
  <c r="E17"/>
  <c r="E18"/>
  <c r="E19"/>
  <c r="E20"/>
  <c r="E16"/>
  <c r="E12"/>
  <c r="E14"/>
  <c r="E11" l="1"/>
  <c r="E35"/>
  <c r="E21"/>
  <c r="C36"/>
  <c r="C42" s="1"/>
  <c r="C41" s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<sst xmlns="http://schemas.openxmlformats.org/spreadsheetml/2006/main" count="50" uniqueCount="48">
  <si>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</si>
  <si>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</si>
  <si>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</si>
  <si>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</si>
  <si>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</si>
  <si>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</si>
  <si>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</si>
  <si>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</si>
  <si>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</si>
  <si>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</si>
  <si>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</si>
  <si>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</si>
  <si>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</si>
  <si>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</si>
  <si>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</si>
  <si>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</si>
  <si>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</si>
  <si>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</si>
  <si>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</si>
  <si>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</si>
  <si>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</si>
  <si>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</si>
  <si>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</si>
  <si>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</si>
  <si>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</si>
  <si>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</si>
  <si>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</si>
  <si>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</si>
  <si>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</si>
  <si>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%  исполнения   </t>
  </si>
  <si>
    <t>Иные   источники    внутреннего финансирования      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</si>
  <si>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</si>
  <si>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</si>
  <si>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</si>
  <si>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Бюджетные назначения на год </t>
  </si>
  <si>
    <t>Расходы</t>
  </si>
  <si>
    <t>Приложение N 2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</si>
  <si>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</si>
  <si>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</si>
  <si>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</si>
  <si>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(отчетный период)</t>
  </si>
  <si>
    <t xml:space="preserve">в том числе безвозмездные  поступления  от других    бюджетов бюджетной системы Российской Федерации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</si>
  <si>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2017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</si>
  <si>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    за 9 месяцев  2017 года  (человек)   </t>
  </si>
  <si>
    <t xml:space="preserve">Фактические  расходы на заработную плату и 
начисления на нее   
за 9 месяцев  2017 года 
(отчетный период)   
(тыс. рублей)
</t>
  </si>
  <si>
    <t xml:space="preserve">за 9 месяцев  2017 года </t>
  </si>
  <si>
    <t xml:space="preserve">Кассовое исполнение за        9 месяцев  2017 года (отчетный период)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</si>
  <si>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  </t>
    </r>
    <r>
      <rPr>
        <b/>
        <sz val="12"/>
        <color theme="1"/>
        <rFont val="Times New Roman"/>
        <family val="1"/>
        <charset val="204"/>
      </rPr>
      <t>Ивановского</t>
    </r>
    <r>
      <rPr>
        <sz val="12"/>
        <color theme="1"/>
        <rFont val="Times New Roman"/>
        <family val="1"/>
        <charset val="204"/>
      </rPr>
      <t xml:space="preserve">  муниципального образования за 9 месяцев  2017 года.  Приложение 1 обнародуется в соответствии с Постановлением главы    
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</si>
</sst>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40" zoomScale="80" zoomScaleNormal="80" workbookViewId="0">
      <selection activeCell="I9" sqref="I9"/>
    </sheetView>
  </sheetViews>
  <sheetFormatPr defaultRowHeight="15.75"/>
  <cols>
    <col min="1" max="1" width="40.85546875" style="1" customWidth="1"/>
    <col min="2" max="2" width="23.5703125" style="1" customWidth="1"/>
    <col min="3" max="3" width="9.140625" style="1"/>
    <col min="4" max="4" width="19.42578125" style="1" customWidth="1"/>
    <col min="5" max="5" width="17.42578125" style="1" customWidth="1"/>
    <col min="6" max="16384" width="9.140625" style="1"/>
  </cols>
  <sheetData>
    <row r="1" spans="1:5">
      <c r="A1" s="49" t="s">
        <v>47</v>
      </c>
      <c r="B1" s="50"/>
      <c r="C1" s="50"/>
      <c r="D1" s="50"/>
      <c r="E1" s="50"/>
    </row>
    <row r="2" spans="1:5">
      <c r="A2" s="50"/>
      <c r="B2" s="50"/>
      <c r="C2" s="50"/>
      <c r="D2" s="50"/>
      <c r="E2" s="50"/>
    </row>
    <row r="3" spans="1:5">
      <c r="A3" s="50"/>
      <c r="B3" s="50"/>
      <c r="C3" s="50"/>
      <c r="D3" s="50"/>
      <c r="E3" s="50"/>
    </row>
    <row r="4" spans="1:5">
      <c r="A4" s="50"/>
      <c r="B4" s="50"/>
      <c r="C4" s="50"/>
      <c r="D4" s="50"/>
      <c r="E4" s="50"/>
    </row>
    <row r="5" spans="1:5">
      <c r="A5" s="2"/>
      <c r="B5" s="2"/>
      <c r="C5" s="2"/>
      <c r="D5" s="2"/>
      <c r="E5" s="3" t="s">
        <v>31</v>
      </c>
    </row>
    <row r="6" spans="1:5">
      <c r="A6" s="2"/>
      <c r="B6" s="4" t="s">
        <v>32</v>
      </c>
      <c r="C6" s="2"/>
      <c r="D6" s="2"/>
      <c r="E6" s="2"/>
    </row>
    <row r="7" spans="1:5">
      <c r="A7" s="2"/>
      <c r="B7" s="1" t="s">
        <v>45</v>
      </c>
      <c r="C7" s="2"/>
      <c r="D7" s="2"/>
      <c r="E7" s="2"/>
    </row>
    <row r="8" spans="1:5" ht="16.5" thickBot="1">
      <c r="E8" s="3" t="s">
        <v>33</v>
      </c>
    </row>
    <row r="9" spans="1:5" ht="48.75" customHeight="1" thickBot="1">
      <c r="A9" s="5" t="s">
        <v>0</v>
      </c>
      <c r="B9" s="6" t="s">
        <v>34</v>
      </c>
      <c r="C9" s="41" t="s">
        <v>46</v>
      </c>
      <c r="D9" s="42"/>
      <c r="E9" s="6" t="s">
        <v>29</v>
      </c>
    </row>
    <row r="10" spans="1:5" ht="16.5" thickBot="1">
      <c r="A10" s="33" t="s">
        <v>1</v>
      </c>
      <c r="B10" s="43"/>
      <c r="C10" s="43"/>
      <c r="D10" s="43"/>
      <c r="E10" s="34"/>
    </row>
    <row r="11" spans="1:5" ht="19.5" customHeight="1" thickBot="1">
      <c r="A11" s="7" t="s">
        <v>2</v>
      </c>
      <c r="B11" s="8">
        <f>B12+B13+B14+B15+B16+B17+B18</f>
        <v>1627</v>
      </c>
      <c r="C11" s="53">
        <f>C12+C13+C14+C15+C16+C17+C18</f>
        <v>400.3</v>
      </c>
      <c r="D11" s="54"/>
      <c r="E11" s="9">
        <f>C11*100/B11</f>
        <v>24.603564843269822</v>
      </c>
    </row>
    <row r="12" spans="1:5" ht="22.5" customHeight="1" thickBot="1">
      <c r="A12" s="7" t="s">
        <v>3</v>
      </c>
      <c r="B12" s="10">
        <v>53.9</v>
      </c>
      <c r="C12" s="55">
        <v>29.3</v>
      </c>
      <c r="D12" s="56"/>
      <c r="E12" s="9">
        <f t="shared" ref="E12:E14" si="0">C12*100/B12</f>
        <v>54.359925788497222</v>
      </c>
    </row>
    <row r="13" spans="1:5" ht="21" customHeight="1" thickBot="1">
      <c r="A13" s="7" t="s">
        <v>4</v>
      </c>
      <c r="B13" s="10">
        <v>0.9</v>
      </c>
      <c r="C13" s="57">
        <v>0</v>
      </c>
      <c r="D13" s="54"/>
      <c r="E13" s="9"/>
    </row>
    <row r="14" spans="1:5" ht="21.75" customHeight="1" thickBot="1">
      <c r="A14" s="7" t="s">
        <v>5</v>
      </c>
      <c r="B14" s="11">
        <v>1515</v>
      </c>
      <c r="C14" s="33">
        <v>344</v>
      </c>
      <c r="D14" s="34"/>
      <c r="E14" s="9">
        <f t="shared" si="0"/>
        <v>22.706270627062707</v>
      </c>
    </row>
    <row r="15" spans="1:5" ht="20.25" hidden="1" customHeight="1" thickBot="1">
      <c r="A15" s="7" t="s">
        <v>6</v>
      </c>
      <c r="B15" s="8"/>
      <c r="C15" s="33"/>
      <c r="D15" s="34"/>
      <c r="E15" s="9"/>
    </row>
    <row r="16" spans="1:5" ht="55.5" customHeight="1" thickBot="1">
      <c r="A16" s="7" t="s">
        <v>7</v>
      </c>
      <c r="B16" s="8">
        <v>8</v>
      </c>
      <c r="C16" s="33">
        <v>5.8</v>
      </c>
      <c r="D16" s="34"/>
      <c r="E16" s="9">
        <f>C16*100/B16</f>
        <v>72.5</v>
      </c>
    </row>
    <row r="17" spans="1:5" ht="33.75" customHeight="1" thickBot="1">
      <c r="A17" s="7" t="s">
        <v>8</v>
      </c>
      <c r="B17" s="11">
        <v>49.2</v>
      </c>
      <c r="C17" s="44">
        <v>21.2</v>
      </c>
      <c r="D17" s="45"/>
      <c r="E17" s="9">
        <f t="shared" ref="E17:E24" si="1">C17*100/B17</f>
        <v>43.08943089430894</v>
      </c>
    </row>
    <row r="18" spans="1:5" ht="23.25" hidden="1" customHeight="1" thickBot="1">
      <c r="A18" s="7" t="s">
        <v>9</v>
      </c>
      <c r="B18" s="8"/>
      <c r="C18" s="44"/>
      <c r="D18" s="45"/>
      <c r="E18" s="9" t="e">
        <f t="shared" si="1"/>
        <v>#DIV/0!</v>
      </c>
    </row>
    <row r="19" spans="1:5" ht="22.5" customHeight="1" thickBot="1">
      <c r="A19" s="7" t="s">
        <v>10</v>
      </c>
      <c r="B19" s="11">
        <v>109.3</v>
      </c>
      <c r="C19" s="44">
        <v>70.5</v>
      </c>
      <c r="D19" s="45"/>
      <c r="E19" s="9">
        <f t="shared" si="1"/>
        <v>64.501372369624889</v>
      </c>
    </row>
    <row r="20" spans="1:5" ht="34.5" customHeight="1" thickBot="1">
      <c r="A20" s="12" t="s">
        <v>41</v>
      </c>
      <c r="B20" s="13">
        <v>109.3</v>
      </c>
      <c r="C20" s="46">
        <v>70.5</v>
      </c>
      <c r="D20" s="47"/>
      <c r="E20" s="9">
        <f t="shared" si="1"/>
        <v>64.501372369624889</v>
      </c>
    </row>
    <row r="21" spans="1:5" ht="22.5" customHeight="1" thickBot="1">
      <c r="A21" s="14" t="s">
        <v>11</v>
      </c>
      <c r="B21" s="15">
        <v>1736.3</v>
      </c>
      <c r="C21" s="48">
        <v>470.8</v>
      </c>
      <c r="D21" s="34"/>
      <c r="E21" s="9">
        <f t="shared" si="1"/>
        <v>27.115129873869723</v>
      </c>
    </row>
    <row r="22" spans="1:5" ht="16.5" thickBot="1">
      <c r="A22" s="33" t="s">
        <v>35</v>
      </c>
      <c r="B22" s="43"/>
      <c r="C22" s="43"/>
      <c r="D22" s="43"/>
      <c r="E22" s="34"/>
    </row>
    <row r="23" spans="1:5" ht="18.75" customHeight="1" thickBot="1">
      <c r="A23" s="7" t="s">
        <v>12</v>
      </c>
      <c r="B23" s="11">
        <v>1979.2</v>
      </c>
      <c r="C23" s="33">
        <v>852.1</v>
      </c>
      <c r="D23" s="34"/>
      <c r="E23" s="9">
        <f t="shared" si="1"/>
        <v>43.052748585286984</v>
      </c>
    </row>
    <row r="24" spans="1:5" ht="18.75" customHeight="1" thickBot="1">
      <c r="A24" s="7" t="s">
        <v>13</v>
      </c>
      <c r="B24" s="8">
        <v>67.7</v>
      </c>
      <c r="C24" s="44">
        <v>43.5</v>
      </c>
      <c r="D24" s="45"/>
      <c r="E24" s="9">
        <f t="shared" si="1"/>
        <v>64.254062038404726</v>
      </c>
    </row>
    <row r="25" spans="1:5" ht="32.25" customHeight="1" thickBot="1">
      <c r="A25" s="7" t="s">
        <v>14</v>
      </c>
      <c r="B25" s="11"/>
      <c r="C25" s="33"/>
      <c r="D25" s="34"/>
      <c r="E25" s="11"/>
    </row>
    <row r="26" spans="1:5" ht="21" customHeight="1" thickBot="1">
      <c r="A26" s="7" t="s">
        <v>15</v>
      </c>
      <c r="B26" s="8"/>
      <c r="C26" s="33"/>
      <c r="D26" s="34"/>
      <c r="E26" s="11"/>
    </row>
    <row r="27" spans="1:5" ht="21.75" customHeight="1" thickBot="1">
      <c r="A27" s="7" t="s">
        <v>16</v>
      </c>
      <c r="B27" s="11">
        <v>199.1</v>
      </c>
      <c r="C27" s="33">
        <v>28.4</v>
      </c>
      <c r="D27" s="34"/>
      <c r="E27" s="9">
        <f t="shared" ref="E27" si="2">C27*100/B27</f>
        <v>14.26418884982421</v>
      </c>
    </row>
    <row r="28" spans="1:5" ht="19.5" customHeight="1" thickBot="1">
      <c r="A28" s="7" t="s">
        <v>17</v>
      </c>
      <c r="B28" s="11"/>
      <c r="C28" s="33"/>
      <c r="D28" s="34"/>
      <c r="E28" s="11"/>
    </row>
    <row r="29" spans="1:5" ht="19.5" customHeight="1" thickBot="1">
      <c r="A29" s="7" t="s">
        <v>18</v>
      </c>
      <c r="B29" s="11"/>
      <c r="C29" s="33"/>
      <c r="D29" s="34"/>
      <c r="E29" s="11"/>
    </row>
    <row r="30" spans="1:5" ht="20.25" customHeight="1" thickBot="1">
      <c r="A30" s="7" t="s">
        <v>19</v>
      </c>
      <c r="B30" s="8">
        <v>5.3</v>
      </c>
      <c r="C30" s="33"/>
      <c r="D30" s="34"/>
      <c r="E30" s="9">
        <f t="shared" ref="E30" si="3">C30*100/B30</f>
        <v>0</v>
      </c>
    </row>
    <row r="31" spans="1:5" ht="33" customHeight="1" thickBot="1">
      <c r="A31" s="7" t="s">
        <v>20</v>
      </c>
      <c r="B31" s="11"/>
      <c r="C31" s="33"/>
      <c r="D31" s="34"/>
      <c r="E31" s="11"/>
    </row>
    <row r="32" spans="1:5" ht="20.25" customHeight="1" thickBot="1">
      <c r="A32" s="7" t="s">
        <v>21</v>
      </c>
      <c r="B32" s="11"/>
      <c r="C32" s="33"/>
      <c r="D32" s="34"/>
      <c r="E32" s="11"/>
    </row>
    <row r="33" spans="1:5" ht="22.5" customHeight="1" thickBot="1">
      <c r="A33" s="7" t="s">
        <v>22</v>
      </c>
      <c r="B33" s="11"/>
      <c r="C33" s="33"/>
      <c r="D33" s="34"/>
      <c r="E33" s="11"/>
    </row>
    <row r="34" spans="1:5" ht="21" customHeight="1" thickBot="1">
      <c r="A34" s="7" t="s">
        <v>23</v>
      </c>
      <c r="B34" s="11"/>
      <c r="C34" s="33"/>
      <c r="D34" s="34"/>
      <c r="E34" s="11"/>
    </row>
    <row r="35" spans="1:5" ht="21" customHeight="1" thickBot="1">
      <c r="A35" s="16" t="s">
        <v>11</v>
      </c>
      <c r="B35" s="20">
        <f>B34+B33+B32+B31+B30+B29+B28+B27+B26+B25+B24+B23</f>
        <v>2251.3000000000002</v>
      </c>
      <c r="C35" s="51">
        <f t="shared" ref="C35" si="4">C34+C33+C32+C31+C30+C29+C28+C27+C26+C25+C24+C23</f>
        <v>924</v>
      </c>
      <c r="D35" s="52"/>
      <c r="E35" s="9">
        <f t="shared" ref="E35" si="5">C35*100/B35</f>
        <v>41.042952960511698</v>
      </c>
    </row>
    <row r="36" spans="1:5" ht="30.75" customHeight="1" thickBot="1">
      <c r="A36" s="7" t="s">
        <v>24</v>
      </c>
      <c r="B36" s="8">
        <f>B21-B35</f>
        <v>-515.00000000000023</v>
      </c>
      <c r="C36" s="44">
        <f t="shared" ref="C36" si="6">C21-C35</f>
        <v>-453.2</v>
      </c>
      <c r="D36" s="45"/>
      <c r="E36" s="11">
        <v>88</v>
      </c>
    </row>
    <row r="37" spans="1:5" ht="16.5" thickBot="1">
      <c r="A37" s="33" t="s">
        <v>25</v>
      </c>
      <c r="B37" s="43"/>
      <c r="C37" s="43"/>
      <c r="D37" s="43"/>
      <c r="E37" s="34"/>
    </row>
    <row r="38" spans="1:5" ht="32.25" customHeight="1" thickBot="1">
      <c r="A38" s="7" t="s">
        <v>26</v>
      </c>
      <c r="B38" s="11"/>
      <c r="C38" s="33"/>
      <c r="D38" s="34"/>
      <c r="E38" s="11"/>
    </row>
    <row r="39" spans="1:5" ht="35.25" customHeight="1" thickBot="1">
      <c r="A39" s="7" t="s">
        <v>27</v>
      </c>
      <c r="B39" s="11"/>
      <c r="C39" s="33"/>
      <c r="D39" s="34"/>
      <c r="E39" s="11"/>
    </row>
    <row r="40" spans="1:5" ht="34.5" customHeight="1" thickBot="1">
      <c r="A40" s="12" t="s">
        <v>30</v>
      </c>
      <c r="B40" s="13"/>
      <c r="C40" s="41"/>
      <c r="D40" s="42"/>
      <c r="E40" s="13"/>
    </row>
    <row r="41" spans="1:5" ht="36" customHeight="1" thickBot="1">
      <c r="A41" s="17" t="s">
        <v>28</v>
      </c>
      <c r="B41" s="18">
        <f>B42</f>
        <v>515.00000000000023</v>
      </c>
      <c r="C41" s="44">
        <f>C42</f>
        <v>453.2</v>
      </c>
      <c r="D41" s="34"/>
      <c r="E41" s="19">
        <v>88</v>
      </c>
    </row>
    <row r="42" spans="1:5" ht="16.5" thickBot="1">
      <c r="A42" s="16" t="s">
        <v>11</v>
      </c>
      <c r="B42" s="20">
        <f>B36*(-1)</f>
        <v>515.00000000000023</v>
      </c>
      <c r="C42" s="51">
        <f t="shared" ref="C42" si="7">C36*(-1)</f>
        <v>453.2</v>
      </c>
      <c r="D42" s="52"/>
      <c r="E42" s="11">
        <v>88</v>
      </c>
    </row>
    <row r="44" spans="1:5">
      <c r="E44" s="1" t="s">
        <v>36</v>
      </c>
    </row>
    <row r="45" spans="1:5">
      <c r="A45" s="30" t="s">
        <v>42</v>
      </c>
      <c r="B45" s="30"/>
      <c r="C45" s="30"/>
      <c r="D45" s="30"/>
      <c r="E45" s="30"/>
    </row>
    <row r="46" spans="1:5">
      <c r="A46" s="30"/>
      <c r="B46" s="30"/>
      <c r="C46" s="30"/>
      <c r="D46" s="30"/>
      <c r="E46" s="30"/>
    </row>
    <row r="47" spans="1:5">
      <c r="A47" s="30"/>
      <c r="B47" s="30"/>
      <c r="C47" s="30"/>
      <c r="D47" s="30"/>
      <c r="E47" s="30"/>
    </row>
    <row r="48" spans="1:5">
      <c r="A48" s="30"/>
      <c r="B48" s="30"/>
      <c r="C48" s="30"/>
      <c r="D48" s="30"/>
      <c r="E48" s="30"/>
    </row>
    <row r="49" spans="1:5">
      <c r="A49" s="30"/>
      <c r="B49" s="30"/>
      <c r="C49" s="30"/>
      <c r="D49" s="30"/>
      <c r="E49" s="30"/>
    </row>
    <row r="50" spans="1:5">
      <c r="A50" s="30"/>
      <c r="B50" s="30"/>
      <c r="C50" s="30"/>
      <c r="D50" s="30"/>
      <c r="E50" s="30"/>
    </row>
    <row r="52" spans="1:5" ht="16.5" thickBot="1">
      <c r="C52" s="31" t="s">
        <v>40</v>
      </c>
      <c r="D52" s="32"/>
      <c r="E52" s="32"/>
    </row>
    <row r="53" spans="1:5" ht="100.5" customHeight="1" thickBot="1">
      <c r="A53" s="21" t="s">
        <v>37</v>
      </c>
      <c r="B53" s="22" t="s">
        <v>43</v>
      </c>
      <c r="C53" s="35" t="s">
        <v>44</v>
      </c>
      <c r="D53" s="36"/>
      <c r="E53" s="37"/>
    </row>
    <row r="54" spans="1:5" ht="30" customHeight="1" thickBot="1">
      <c r="A54" s="24" t="s">
        <v>38</v>
      </c>
      <c r="B54" s="25">
        <v>3</v>
      </c>
      <c r="C54" s="38">
        <v>525.70000000000005</v>
      </c>
      <c r="D54" s="39"/>
      <c r="E54" s="40"/>
    </row>
    <row r="55" spans="1:5" ht="29.25" customHeight="1" thickBot="1">
      <c r="A55" s="23" t="s">
        <v>39</v>
      </c>
      <c r="B55" s="26">
        <v>2</v>
      </c>
      <c r="C55" s="27">
        <v>152.30000000000001</v>
      </c>
      <c r="D55" s="28"/>
      <c r="E55" s="29"/>
    </row>
  </sheetData>
  <mergeCells count="40">
    <mergeCell ref="A1:E4"/>
    <mergeCell ref="C40:D40"/>
    <mergeCell ref="C41:D41"/>
    <mergeCell ref="C42:D42"/>
    <mergeCell ref="C11:D11"/>
    <mergeCell ref="C12:D12"/>
    <mergeCell ref="C13:D13"/>
    <mergeCell ref="C14:D14"/>
    <mergeCell ref="C34:D34"/>
    <mergeCell ref="C35:D35"/>
    <mergeCell ref="C36:D36"/>
    <mergeCell ref="A37:E37"/>
    <mergeCell ref="C38:D38"/>
    <mergeCell ref="C39:D39"/>
    <mergeCell ref="C28:D28"/>
    <mergeCell ref="C29:D29"/>
    <mergeCell ref="C9:D9"/>
    <mergeCell ref="A10:E10"/>
    <mergeCell ref="C27:D27"/>
    <mergeCell ref="C18:D18"/>
    <mergeCell ref="C19:D19"/>
    <mergeCell ref="C20:D20"/>
    <mergeCell ref="C15:D15"/>
    <mergeCell ref="C16:D16"/>
    <mergeCell ref="C17:D17"/>
    <mergeCell ref="A22:E22"/>
    <mergeCell ref="C23:D23"/>
    <mergeCell ref="C24:D24"/>
    <mergeCell ref="C21:D21"/>
    <mergeCell ref="C55:E55"/>
    <mergeCell ref="A45:E50"/>
    <mergeCell ref="C52:E52"/>
    <mergeCell ref="C25:D25"/>
    <mergeCell ref="C26:D26"/>
    <mergeCell ref="C53:E53"/>
    <mergeCell ref="C54:E54"/>
    <mergeCell ref="C30:D30"/>
    <mergeCell ref="C31:D31"/>
    <mergeCell ref="C32:D32"/>
    <mergeCell ref="C33:D33"/>
  </mergeCells>
  <printOptions verticalCentered="1"/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2017-10-10T07:00:54Z</cp:lastPrinted>
  <dcterms:created xsi:type="dcterms:W3CDTF">2016-07-18T11:50:58Z</dcterms:created>
  <dcterms:modified xsi:type="dcterms:W3CDTF">2017-10-10T07:03:50Z</dcterms:modified>
</cp:coreProperties>
</file>