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570" windowWidth="15030" windowHeight="81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Доходы!$10:$11</definedName>
    <definedName name="_xlnm.Print_Titles" localSheetId="2">Источники!$1:$5</definedName>
    <definedName name="_xlnm.Print_Titles" localSheetId="1">Расходы!$1:$5</definedName>
  </definedNames>
  <calcPr calcId="124519"/>
</workbook>
</file>

<file path=xl/calcChain.xml><?xml version="1.0" encoding="utf-8"?>
<calcChain xmlns="http://schemas.openxmlformats.org/spreadsheetml/2006/main"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6"/>
  <c r="F18" i="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7"/>
</calcChain>
</file>

<file path=xl/sharedStrings.xml><?xml version="1.0" encoding="utf-8"?>
<sst xmlns="http://schemas.openxmlformats.org/spreadsheetml/2006/main" count="1123" uniqueCount="619">
  <si>
    <t xml:space="preserve">Наименование финансового органа </t>
  </si>
  <si>
    <t>Ивантеевский МР</t>
  </si>
  <si>
    <t xml:space="preserve">Наименование бюджета </t>
  </si>
  <si>
    <t>Бюджет муниципальных районов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</si>
  <si>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</si>
  <si>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</si>
  <si>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</si>
  <si>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Утвержденные бюджетные назначения</t>
  </si>
  <si>
    <t>1</t>
  </si>
  <si>
    <t>2</t>
  </si>
  <si>
    <t>3</t>
  </si>
  <si>
    <t>13</t>
  </si>
  <si>
    <t>26</t>
  </si>
  <si>
    <t>Доходы бюджета - ИТОГО</t>
  </si>
  <si>
    <t>010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</si>
  <si>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</si>
  <si>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</si>
  <si>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</si>
  <si>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</si>
  <si>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</si>
  <si>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</si>
  <si>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</si>
  <si>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</si>
  <si>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</si>
  <si>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</si>
  <si>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</si>
  <si>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</si>
  <si>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</si>
  <si>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</si>
  <si>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</si>
  <si>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</si>
  <si>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</si>
  <si>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</si>
  <si>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</si>
  <si>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</si>
  <si>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</si>
  <si>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</si>
  <si>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</si>
  <si>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</si>
  <si>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</si>
  <si>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</si>
  <si>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</si>
  <si>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</si>
  <si>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</si>
  <si>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</si>
  <si>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</si>
  <si>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</si>
  <si>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</si>
  <si>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</si>
  <si>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</si>
  <si>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</si>
  <si>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</si>
  <si>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</si>
  <si>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</si>
  <si>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</si>
  <si>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</si>
  <si>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</si>
  <si>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</si>
  <si>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</si>
  <si>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</si>
  <si>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</si>
  <si>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</si>
  <si>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</si>
  <si>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</si>
  <si>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</si>
  <si>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</si>
  <si>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</si>
  <si>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>НАЛОГИ НА ИМУЩЕСТВО</t>
  </si>
  <si>
    <t xml:space="preserve"> 000 1060000000 0000 000</t>
  </si>
  <si>
    <t>Транспортный налог</t>
  </si>
  <si>
    <t xml:space="preserve"> 000 1060400002 0000 110</t>
  </si>
  <si>
    <t>Транспортный налог с организаций</t>
  </si>
  <si>
    <t xml:space="preserve"> 000 1060401102 0000 110</t>
  </si>
  <si>
    <t>Транспортный налог с физических лиц</t>
  </si>
  <si>
    <t xml:space="preserve"> 000 1060401202 0000 110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</si>
  <si>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</si>
  <si>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</si>
  <si>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</si>
  <si>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</si>
  <si>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</si>
  <si>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</si>
  <si>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</si>
  <si>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</si>
  <si>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Проценты, полученные от предоставления бюджетных кредитов внутри страны</t>
  </si>
  <si>
    <t xml:space="preserve"> 000 1110300000 0000 120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</si>
  <si>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</si>
  <si>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</si>
  <si>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</si>
  <si>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</si>
  <si>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</si>
  <si>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</si>
  <si>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</si>
  <si>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</si>
  <si>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</si>
  <si>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</si>
  <si>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</si>
  <si>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</si>
  <si>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</si>
  <si>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</si>
  <si>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</si>
  <si>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</si>
  <si>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</si>
  <si>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</si>
  <si>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</si>
  <si>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</si>
  <si>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</si>
  <si>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</si>
  <si>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</si>
  <si>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</si>
  <si>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</si>
  <si>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</si>
  <si>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объектами7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</si>
  <si>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</si>
  <si>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</si>
  <si>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</si>
  <si>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</si>
  <si>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</si>
  <si>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</si>
  <si>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</si>
  <si>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</si>
  <si>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</si>
  <si>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</si>
  <si>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</si>
  <si>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</si>
  <si>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</si>
  <si>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</si>
  <si>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</si>
  <si>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</si>
  <si>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</si>
  <si>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</si>
  <si>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</si>
  <si>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</si>
  <si>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</si>
  <si>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</si>
  <si>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</si>
  <si>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</si>
  <si>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</si>
  <si>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</si>
  <si>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</si>
  <si>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</si>
  <si>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</si>
  <si>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</si>
  <si>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</si>
  <si>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</si>
  <si>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</si>
  <si>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</si>
  <si>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</si>
  <si>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</si>
  <si>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</si>
  <si>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</si>
  <si>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</si>
  <si>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</si>
  <si>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</si>
  <si>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</si>
  <si>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</si>
  <si>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</si>
  <si>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</si>
  <si>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</si>
  <si>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</si>
  <si>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</si>
  <si>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</si>
  <si>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</si>
  <si>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</si>
  <si>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</si>
  <si>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</si>
  <si>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</si>
  <si>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</si>
  <si>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</si>
  <si>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</si>
  <si>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</si>
  <si>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</si>
  <si>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</si>
  <si>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</si>
  <si>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</si>
  <si>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</si>
  <si>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</si>
  <si>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</si>
  <si>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</si>
  <si>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</si>
  <si>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</si>
  <si>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</si>
  <si>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</si>
  <si>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</si>
  <si>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</si>
  <si>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</si>
  <si>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</si>
  <si>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</si>
  <si>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</si>
  <si>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</si>
  <si>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</si>
  <si>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</si>
  <si>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</si>
  <si>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</si>
  <si>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</si>
  <si>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</si>
  <si>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</si>
  <si>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</si>
  <si>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</si>
  <si>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</si>
  <si>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</si>
  <si>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</si>
  <si>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</si>
  <si>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</si>
  <si>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</si>
  <si>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</si>
  <si>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</si>
  <si>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</si>
  <si>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</si>
  <si>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</si>
  <si>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Прочие дотации</t>
  </si>
  <si>
    <t xml:space="preserve"> 000 2021999900 0000 150</t>
  </si>
  <si>
    <t>Прочие дотации бюджетам муниципальных районов</t>
  </si>
  <si>
    <t xml:space="preserve"> 000 2021999905 0000 150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</si>
  <si>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</si>
  <si>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</si>
  <si>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</si>
  <si>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</si>
  <si>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</si>
  <si>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</si>
  <si>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</si>
  <si>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</si>
  <si>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</si>
  <si>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</si>
  <si>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</si>
  <si>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</si>
  <si>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</si>
  <si>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</si>
  <si>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</si>
  <si>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</si>
  <si>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</si>
  <si>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</si>
  <si>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</si>
  <si>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</si>
  <si>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</si>
  <si>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</si>
  <si>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</si>
  <si>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</si>
  <si>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</si>
  <si>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</si>
  <si>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</si>
  <si>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</si>
  <si>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</si>
  <si>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</si>
  <si>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</si>
  <si>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</si>
  <si>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</si>
  <si>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</si>
  <si>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</si>
  <si>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</si>
  <si>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>Субвенции бюджетам на проведение Всероссийской переписи населения 2020 года</t>
  </si>
  <si>
    <t xml:space="preserve"> 000 2023546900 0000 150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</si>
  <si>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</si>
  <si>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</si>
  <si>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</si>
  <si>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</si>
  <si>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</si>
  <si>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</si>
  <si>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</si>
  <si>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</si>
  <si>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</si>
  <si>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</si>
  <si>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</si>
  <si>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</si>
  <si>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 xml:space="preserve">                                                            2. Расходы бюджета</t>
  </si>
  <si>
    <t>Расходы бюджета - ИТОГО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</si>
  <si>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</si>
  <si>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</si>
  <si>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</si>
  <si>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</si>
  <si>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</si>
  <si>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</si>
  <si>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</si>
  <si>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</si>
  <si>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</si>
  <si>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</si>
  <si>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</si>
  <si>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</si>
  <si>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</si>
  <si>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</si>
  <si>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</si>
  <si>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</si>
  <si>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</si>
  <si>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</si>
  <si>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</si>
  <si>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</si>
  <si>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</si>
  <si>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</si>
  <si>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</si>
  <si>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</si>
  <si>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</si>
  <si>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</si>
  <si>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</si>
  <si>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</si>
  <si>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</si>
  <si>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</si>
  <si>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</si>
  <si>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</si>
  <si>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</si>
  <si>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</si>
  <si>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</si>
  <si>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</si>
  <si>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</si>
  <si>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</si>
  <si>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</si>
  <si>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</si>
  <si>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>Межбюджетные трансферты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</si>
  <si>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</si>
  <si>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</si>
  <si>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</si>
  <si>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</si>
  <si>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</si>
  <si>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</si>
  <si>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</si>
  <si>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</si>
  <si>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</si>
  <si>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</si>
  <si>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</si>
  <si>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</si>
  <si>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</si>
  <si>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</si>
  <si>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</si>
  <si>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</si>
  <si>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</si>
  <si>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</si>
  <si>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</si>
  <si>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</si>
  <si>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</si>
  <si>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</si>
  <si>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</si>
  <si>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</si>
  <si>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</si>
  <si>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</si>
  <si>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</si>
  <si>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</si>
  <si>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</si>
  <si>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</si>
  <si>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</si>
  <si>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</si>
  <si>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</si>
  <si>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</si>
  <si>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</si>
  <si>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</si>
  <si>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</si>
  <si>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</si>
  <si>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</si>
  <si>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</si>
  <si>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</si>
  <si>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</si>
  <si>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</si>
  <si>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</si>
  <si>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</si>
  <si>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</si>
  <si>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</si>
  <si>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</si>
  <si>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</si>
  <si>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</si>
  <si>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</si>
  <si>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</si>
  <si>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</si>
  <si>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</si>
  <si>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</si>
  <si>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</si>
  <si>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</si>
  <si>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</si>
  <si>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</si>
  <si>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</si>
  <si>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</si>
  <si>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</si>
  <si>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</si>
  <si>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</si>
  <si>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</si>
  <si>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</si>
  <si>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</si>
  <si>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</si>
  <si>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</si>
  <si>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</si>
  <si>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</si>
  <si>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</si>
  <si>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</si>
  <si>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</si>
  <si>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</si>
  <si>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</si>
  <si>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</si>
  <si>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</si>
  <si>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</si>
  <si>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</si>
  <si>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</si>
  <si>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</si>
  <si>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</si>
  <si>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</si>
  <si>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</si>
  <si>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</si>
  <si>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</si>
  <si>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</si>
  <si>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</si>
  <si>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</si>
  <si>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</si>
  <si>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</si>
  <si>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</si>
  <si>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</si>
  <si>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</si>
  <si>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</si>
  <si>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</si>
  <si>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</si>
  <si>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</si>
  <si>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</si>
  <si>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</si>
  <si>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</si>
  <si>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</si>
  <si>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</si>
  <si>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</si>
  <si>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>Субсидии автономным учреждениям</t>
  </si>
  <si>
    <t xml:space="preserve"> 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</si>
  <si>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</si>
  <si>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</si>
  <si>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>Субсидии автономным учреждениям на иные цели</t>
  </si>
  <si>
    <t xml:space="preserve"> 000 0701 0000000000 622</t>
  </si>
  <si>
    <t>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</si>
  <si>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</si>
  <si>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</si>
  <si>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</si>
  <si>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</si>
  <si>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</si>
  <si>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</si>
  <si>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</si>
  <si>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</si>
  <si>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</si>
  <si>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</si>
  <si>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</si>
  <si>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</si>
  <si>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</si>
  <si>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</si>
  <si>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</si>
  <si>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</si>
  <si>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</si>
  <si>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</si>
  <si>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</si>
  <si>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Молодежная политика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</si>
  <si>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</si>
  <si>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</si>
  <si>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</si>
  <si>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</si>
  <si>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</si>
  <si>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</si>
  <si>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</si>
  <si>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</si>
  <si>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</si>
  <si>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</si>
  <si>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</si>
  <si>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</si>
  <si>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</si>
  <si>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</si>
  <si>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</si>
  <si>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</si>
  <si>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</si>
  <si>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</si>
  <si>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</si>
  <si>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</si>
  <si>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</si>
  <si>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</si>
  <si>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</si>
  <si>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</si>
  <si>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</si>
  <si>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</si>
  <si>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</si>
  <si>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</si>
  <si>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</si>
  <si>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</si>
  <si>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</si>
  <si>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</si>
  <si>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</si>
  <si>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</si>
  <si>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</si>
  <si>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</si>
  <si>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</si>
  <si>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</si>
  <si>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</si>
  <si>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</si>
  <si>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</si>
  <si>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</si>
  <si>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</si>
  <si>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</si>
  <si>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</si>
  <si>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</si>
  <si>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</si>
  <si>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</si>
  <si>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</si>
  <si>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</si>
  <si>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</si>
  <si>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</si>
  <si>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</si>
  <si>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</si>
  <si>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</si>
  <si>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</si>
  <si>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</si>
  <si>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</si>
  <si>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</si>
  <si>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</si>
  <si>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</si>
  <si>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</si>
  <si>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</si>
  <si>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</si>
  <si>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</si>
  <si>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</si>
  <si>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</si>
  <si>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</si>
  <si>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</si>
  <si>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</si>
  <si>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</si>
  <si>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</si>
  <si>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</si>
  <si>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</si>
  <si>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000 1004 0000000000 300</t>
  </si>
  <si>
    <t>Социальные выплаты гражданам, кроме публичных нормативных социальных выплат</t>
  </si>
  <si>
    <t xml:space="preserve"> 000 1004 0000000000 320</t>
  </si>
  <si>
    <t>Приобретение товаров, работ, услуг в пользу граждан в целях их социального обеспечения</t>
  </si>
  <si>
    <t xml:space="preserve"> 000 1004 0000000000 323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</si>
  <si>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</si>
  <si>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</si>
  <si>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</si>
  <si>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</si>
  <si>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</si>
  <si>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</si>
  <si>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</si>
  <si>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</si>
  <si>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</si>
  <si>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</si>
  <si>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</si>
  <si>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</si>
  <si>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</si>
  <si>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</si>
  <si>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</si>
  <si>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</si>
  <si>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000 1202 0000000000 810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</si>
  <si>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</si>
  <si>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000 1202 0000000000 811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</si>
  <si>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</si>
  <si>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</si>
  <si>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</si>
  <si>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</si>
  <si>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</si>
  <si>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</si>
  <si>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</si>
  <si>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</si>
  <si>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</si>
  <si>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</si>
  <si>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</si>
  <si>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</si>
  <si>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</si>
  <si>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</si>
  <si>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</si>
  <si>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</si>
  <si>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</si>
  <si>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</si>
  <si>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</si>
  <si>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</si>
  <si>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</si>
  <si>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</si>
  <si>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</si>
  <si>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</si>
  <si>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</si>
  <si>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</si>
  <si>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</si>
  <si>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</si>
  <si>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</si>
  <si>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</si>
  <si>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</si>
  <si>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</si>
  <si>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Иные источники внутреннего финансирования дефицитов бюджетов</t>
  </si>
  <si>
    <t xml:space="preserve"> 000 0106000000 0000 000</t>
  </si>
  <si>
    <t>Бюджетные кредиты, предоставленные внутри страны в валюте Российской Федерации</t>
  </si>
  <si>
    <t xml:space="preserve"> 000 0106050000 0000 000</t>
  </si>
  <si>
    <t>Возврат бюджетных кредитов, предоставленных внутри страны в валюте Российской Федерации</t>
  </si>
  <si>
    <t xml:space="preserve"> 000 0106050000 0000 600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</si>
  <si>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</si>
  <si>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</si>
  <si>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</si>
  <si>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</si>
  <si>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>Предоставление бюджетных кредитов внутри страны в валюте Российской Федерации</t>
  </si>
  <si>
    <t xml:space="preserve"> 000 0106050000 0000 500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</si>
  <si>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</si>
  <si>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</si>
  <si>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</si>
  <si>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</si>
  <si>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</si>
  <si>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</si>
  <si>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</si>
  <si>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</si>
  <si>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</si>
  <si>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</si>
  <si>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</si>
  <si>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</si>
  <si>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</si>
  <si>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</si>
  <si>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</si>
  <si>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</si>
  <si>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</si>
  <si>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</si>
  <si>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</si>
  <si>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</si>
  <si>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</si>
  <si>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</si>
  <si>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</si>
  <si>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</si>
  <si>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</si>
  <si>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</si>
  <si>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</si>
  <si>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</si>
  <si>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Исполнение</t>
  </si>
  <si>
    <t>Неисполненые бюджетные назначения</t>
  </si>
  <si>
    <t>4</t>
  </si>
  <si>
    <t>5</t>
  </si>
  <si>
    <t>6</t>
  </si>
  <si>
    <t xml:space="preserve">                                                                                                                                                                                                             Администрации Ивантеевского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</si>
  <si>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бюджета Ивантеевского муниципального района </t>
  </si>
  <si>
    <t>Исполнение бюджета Ивантеевского МР на 1 июля 2021 года</t>
  </si>
  <si>
    <t xml:space="preserve">                                                                                                                                                                                                              за 1 полугодие 2021 года"</t>
  </si>
  <si>
    <t xml:space="preserve">                                                                                       Саратовской области "Об утверждении отчета об исполнении</t>
  </si>
  <si>
    <t xml:space="preserve">                                                                                                                                                                                                             Приложение к распоряжению № 166 -р  от  08 .07.2021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</si>
</sst>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0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8">
      <alignment horizontal="center" vertical="center" textRotation="90"/>
    </xf>
    <xf numFmtId="49" fontId="10" fillId="0" borderId="39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>
      <alignment horizontal="center" vertical="center" wrapText="1"/>
    </xf>
    <xf numFmtId="49" fontId="6" fillId="0" borderId="30" xfId="35" applyNumberFormat="1" applyBorder="1" applyProtection="1">
      <alignment horizontal="center" vertical="center" wrapText="1"/>
    </xf>
    <xf numFmtId="0" fontId="4" fillId="0" borderId="1" xfId="10" applyNumberFormat="1" applyBorder="1" applyProtection="1"/>
    <xf numFmtId="49" fontId="6" fillId="0" borderId="47" xfId="36" applyNumberFormat="1" applyBorder="1" applyProtection="1">
      <alignment horizontal="center" vertical="center" wrapText="1"/>
    </xf>
    <xf numFmtId="49" fontId="6" fillId="0" borderId="46" xfId="35" applyBorder="1">
      <alignment horizontal="center" vertical="center" wrapText="1"/>
    </xf>
    <xf numFmtId="49" fontId="14" fillId="0" borderId="46" xfId="35" applyNumberFormat="1" applyFont="1" applyBorder="1" applyProtection="1">
      <alignment horizontal="center" vertical="center" wrapText="1"/>
    </xf>
    <xf numFmtId="0" fontId="3" fillId="0" borderId="1" xfId="8" applyNumberFormat="1" applyBorder="1" applyProtection="1"/>
    <xf numFmtId="0" fontId="4" fillId="0" borderId="1" xfId="5" applyNumberFormat="1" applyBorder="1" applyProtection="1"/>
    <xf numFmtId="49" fontId="8" fillId="0" borderId="1" xfId="13" applyNumberFormat="1" applyBorder="1" applyProtection="1">
      <alignment horizontal="right"/>
    </xf>
    <xf numFmtId="0" fontId="6" fillId="0" borderId="1" xfId="20" applyNumberFormat="1" applyBorder="1" applyProtection="1">
      <alignment horizontal="right"/>
    </xf>
    <xf numFmtId="49" fontId="6" fillId="0" borderId="5" xfId="36" applyNumberFormat="1" applyBorder="1" applyProtection="1">
      <alignment horizontal="center" vertical="center" wrapText="1"/>
    </xf>
    <xf numFmtId="0" fontId="2" fillId="0" borderId="1" xfId="2" applyNumberFormat="1" applyAlignment="1" applyProtection="1">
      <alignment horizontal="center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/>
      <protection locked="0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5" fillId="0" borderId="1" xfId="18" applyNumberFormat="1" applyFont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SheetLayoutView="100" workbookViewId="0">
      <selection sqref="A1:F1"/>
    </sheetView>
  </sheetViews>
  <sheetFormatPr defaultColWidth="9.140625" defaultRowHeight="15"/>
  <cols>
    <col min="1" max="1" width="37.140625" style="1" customWidth="1"/>
    <col min="2" max="2" width="7.42578125" style="1" customWidth="1"/>
    <col min="3" max="3" width="18.85546875" style="1" customWidth="1"/>
    <col min="4" max="5" width="15.8554687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8" ht="17.100000000000001" customHeight="1">
      <c r="A1" s="77" t="s">
        <v>618</v>
      </c>
      <c r="B1" s="77"/>
      <c r="C1" s="77"/>
      <c r="D1" s="77"/>
      <c r="E1" s="77"/>
      <c r="F1" s="77"/>
      <c r="G1" s="69"/>
      <c r="H1" s="69"/>
    </row>
    <row r="2" spans="1:8" ht="17.100000000000001" customHeight="1">
      <c r="A2" s="78" t="s">
        <v>613</v>
      </c>
      <c r="B2" s="78"/>
      <c r="C2" s="78"/>
      <c r="D2" s="78"/>
      <c r="E2" s="78"/>
      <c r="F2" s="78"/>
      <c r="G2" s="70"/>
      <c r="H2" s="70"/>
    </row>
    <row r="3" spans="1:8" ht="14.1" customHeight="1">
      <c r="A3" s="79" t="s">
        <v>617</v>
      </c>
      <c r="B3" s="80"/>
      <c r="C3" s="80"/>
      <c r="D3" s="80"/>
      <c r="E3" s="80"/>
      <c r="F3" s="80"/>
      <c r="G3" s="80"/>
      <c r="H3" s="80"/>
    </row>
    <row r="4" spans="1:8" ht="20.25" customHeight="1">
      <c r="A4" s="78" t="s">
        <v>614</v>
      </c>
      <c r="B4" s="78"/>
      <c r="C4" s="78"/>
      <c r="D4" s="78"/>
      <c r="E4" s="78"/>
      <c r="F4" s="78"/>
      <c r="G4" s="70"/>
      <c r="H4" s="70"/>
    </row>
    <row r="5" spans="1:8" ht="14.1" customHeight="1">
      <c r="A5" s="78" t="s">
        <v>616</v>
      </c>
      <c r="B5" s="78"/>
      <c r="C5" s="78"/>
      <c r="D5" s="78"/>
      <c r="E5" s="78"/>
      <c r="F5" s="78"/>
      <c r="G5" s="70"/>
      <c r="H5" s="70"/>
    </row>
    <row r="6" spans="1:8" ht="15.2" customHeight="1">
      <c r="A6" s="4"/>
      <c r="B6" s="68"/>
      <c r="C6" s="68"/>
      <c r="D6" s="63"/>
      <c r="E6" s="64"/>
      <c r="F6" s="64"/>
      <c r="G6" s="3"/>
    </row>
    <row r="7" spans="1:8" ht="14.1" customHeight="1">
      <c r="A7" s="6"/>
      <c r="B7" s="7"/>
      <c r="C7" s="7"/>
      <c r="D7" s="65"/>
      <c r="E7" s="64"/>
      <c r="F7" s="64"/>
      <c r="G7" s="3"/>
    </row>
    <row r="8" spans="1:8" ht="14.1" customHeight="1">
      <c r="A8" s="75" t="s">
        <v>615</v>
      </c>
      <c r="B8" s="76"/>
      <c r="C8" s="76"/>
      <c r="D8" s="76"/>
      <c r="E8" s="76"/>
      <c r="F8" s="76"/>
      <c r="G8" s="3"/>
    </row>
    <row r="9" spans="1:8" ht="13.5" customHeight="1">
      <c r="A9" s="6"/>
      <c r="B9" s="6"/>
      <c r="C9" s="6"/>
      <c r="D9" s="66"/>
      <c r="E9" s="64"/>
      <c r="F9" s="64"/>
      <c r="G9" s="3"/>
    </row>
    <row r="10" spans="1:8" ht="15" customHeight="1">
      <c r="A10" s="6" t="s">
        <v>0</v>
      </c>
      <c r="B10" s="71" t="s">
        <v>1</v>
      </c>
      <c r="C10" s="72"/>
      <c r="D10" s="66"/>
      <c r="E10" s="64"/>
      <c r="F10" s="64"/>
      <c r="G10" s="3"/>
    </row>
    <row r="11" spans="1:8" ht="11.45" customHeight="1">
      <c r="A11" s="6" t="s">
        <v>2</v>
      </c>
      <c r="B11" s="73" t="s">
        <v>3</v>
      </c>
      <c r="C11" s="74"/>
      <c r="D11" s="66"/>
      <c r="E11" s="64"/>
      <c r="F11" s="64"/>
      <c r="G11" s="3"/>
    </row>
    <row r="12" spans="1:8" ht="21.75" customHeight="1">
      <c r="A12" s="6" t="s">
        <v>4</v>
      </c>
      <c r="B12" s="11"/>
      <c r="C12" s="12"/>
      <c r="D12" s="66"/>
      <c r="E12" s="64"/>
      <c r="F12" s="64"/>
      <c r="G12" s="3"/>
    </row>
    <row r="13" spans="1:8" ht="15" customHeight="1">
      <c r="A13" s="6" t="s">
        <v>5</v>
      </c>
      <c r="B13" s="6"/>
      <c r="C13" s="10"/>
      <c r="D13" s="66"/>
      <c r="E13" s="64"/>
      <c r="F13" s="64"/>
      <c r="G13" s="3"/>
    </row>
    <row r="14" spans="1:8">
      <c r="A14" s="2" t="s">
        <v>6</v>
      </c>
      <c r="B14" s="2"/>
      <c r="C14" s="6"/>
      <c r="D14" s="10"/>
      <c r="E14" s="3"/>
      <c r="F14" s="3"/>
      <c r="G14" s="3"/>
    </row>
    <row r="15" spans="1:8" ht="33.75">
      <c r="A15" s="61"/>
      <c r="B15" s="61"/>
      <c r="C15" s="61"/>
      <c r="D15" s="62" t="s">
        <v>7</v>
      </c>
      <c r="E15" s="62" t="s">
        <v>608</v>
      </c>
      <c r="F15" s="62" t="s">
        <v>609</v>
      </c>
      <c r="G15" s="59"/>
    </row>
    <row r="16" spans="1:8" ht="15.75" thickBot="1">
      <c r="A16" s="58" t="s">
        <v>8</v>
      </c>
      <c r="B16" s="58" t="s">
        <v>9</v>
      </c>
      <c r="C16" s="58" t="s">
        <v>10</v>
      </c>
      <c r="D16" s="60" t="s">
        <v>610</v>
      </c>
      <c r="E16" s="60" t="s">
        <v>611</v>
      </c>
      <c r="F16" s="67" t="s">
        <v>612</v>
      </c>
      <c r="G16" s="5"/>
    </row>
    <row r="17" spans="1:7">
      <c r="A17" s="16" t="s">
        <v>13</v>
      </c>
      <c r="B17" s="17" t="s">
        <v>14</v>
      </c>
      <c r="C17" s="18" t="s">
        <v>15</v>
      </c>
      <c r="D17" s="19">
        <v>419341587.11000001</v>
      </c>
      <c r="E17" s="19">
        <v>232783768.46000001</v>
      </c>
      <c r="F17" s="19">
        <f>D17-E17</f>
        <v>186557818.65000001</v>
      </c>
      <c r="G17" s="8"/>
    </row>
    <row r="18" spans="1:7">
      <c r="A18" s="20" t="s">
        <v>16</v>
      </c>
      <c r="B18" s="21"/>
      <c r="C18" s="22"/>
      <c r="D18" s="22"/>
      <c r="E18" s="22"/>
      <c r="F18" s="19">
        <f t="shared" ref="F18:F70" si="0">D18-E18</f>
        <v>0</v>
      </c>
      <c r="G18" s="8"/>
    </row>
    <row r="19" spans="1:7">
      <c r="A19" s="23" t="s">
        <v>17</v>
      </c>
      <c r="B19" s="24" t="s">
        <v>14</v>
      </c>
      <c r="C19" s="25" t="s">
        <v>18</v>
      </c>
      <c r="D19" s="19">
        <v>89302300</v>
      </c>
      <c r="E19" s="19">
        <v>54417167.240000002</v>
      </c>
      <c r="F19" s="19">
        <f t="shared" si="0"/>
        <v>34885132.759999998</v>
      </c>
      <c r="G19" s="8"/>
    </row>
    <row r="20" spans="1:7">
      <c r="A20" s="23" t="s">
        <v>19</v>
      </c>
      <c r="B20" s="24" t="s">
        <v>14</v>
      </c>
      <c r="C20" s="25" t="s">
        <v>20</v>
      </c>
      <c r="D20" s="19">
        <v>47348200</v>
      </c>
      <c r="E20" s="19">
        <v>20247862.530000001</v>
      </c>
      <c r="F20" s="19">
        <f t="shared" si="0"/>
        <v>27100337.469999999</v>
      </c>
      <c r="G20" s="8"/>
    </row>
    <row r="21" spans="1:7">
      <c r="A21" s="23" t="s">
        <v>21</v>
      </c>
      <c r="B21" s="24" t="s">
        <v>14</v>
      </c>
      <c r="C21" s="25" t="s">
        <v>22</v>
      </c>
      <c r="D21" s="19">
        <v>47348200</v>
      </c>
      <c r="E21" s="19">
        <v>20247862.530000001</v>
      </c>
      <c r="F21" s="19">
        <f t="shared" si="0"/>
        <v>27100337.469999999</v>
      </c>
      <c r="G21" s="8"/>
    </row>
    <row r="22" spans="1:7" ht="79.5">
      <c r="A22" s="23" t="s">
        <v>23</v>
      </c>
      <c r="B22" s="24" t="s">
        <v>14</v>
      </c>
      <c r="C22" s="25" t="s">
        <v>24</v>
      </c>
      <c r="D22" s="19">
        <v>44614890</v>
      </c>
      <c r="E22" s="19">
        <v>18571136.670000002</v>
      </c>
      <c r="F22" s="19">
        <f t="shared" si="0"/>
        <v>26043753.329999998</v>
      </c>
      <c r="G22" s="8"/>
    </row>
    <row r="23" spans="1:7" ht="124.5">
      <c r="A23" s="23" t="s">
        <v>25</v>
      </c>
      <c r="B23" s="24" t="s">
        <v>14</v>
      </c>
      <c r="C23" s="25" t="s">
        <v>26</v>
      </c>
      <c r="D23" s="19">
        <v>972470</v>
      </c>
      <c r="E23" s="19">
        <v>860807.06</v>
      </c>
      <c r="F23" s="19">
        <f t="shared" si="0"/>
        <v>111662.93999999994</v>
      </c>
      <c r="G23" s="8"/>
    </row>
    <row r="24" spans="1:7" ht="45.75">
      <c r="A24" s="23" t="s">
        <v>27</v>
      </c>
      <c r="B24" s="24" t="s">
        <v>14</v>
      </c>
      <c r="C24" s="25" t="s">
        <v>28</v>
      </c>
      <c r="D24" s="19">
        <v>381507</v>
      </c>
      <c r="E24" s="19">
        <v>112961.95</v>
      </c>
      <c r="F24" s="19">
        <f t="shared" si="0"/>
        <v>268545.05</v>
      </c>
      <c r="G24" s="8"/>
    </row>
    <row r="25" spans="1:7" ht="90.75">
      <c r="A25" s="23" t="s">
        <v>29</v>
      </c>
      <c r="B25" s="24" t="s">
        <v>14</v>
      </c>
      <c r="C25" s="25" t="s">
        <v>30</v>
      </c>
      <c r="D25" s="19">
        <v>509333</v>
      </c>
      <c r="E25" s="19">
        <v>66663.210000000006</v>
      </c>
      <c r="F25" s="19">
        <f t="shared" si="0"/>
        <v>442669.79</v>
      </c>
      <c r="G25" s="8"/>
    </row>
    <row r="26" spans="1:7" ht="102">
      <c r="A26" s="23" t="s">
        <v>31</v>
      </c>
      <c r="B26" s="24" t="s">
        <v>14</v>
      </c>
      <c r="C26" s="25" t="s">
        <v>32</v>
      </c>
      <c r="D26" s="19">
        <v>870000</v>
      </c>
      <c r="E26" s="19">
        <v>636293.64</v>
      </c>
      <c r="F26" s="19">
        <f t="shared" si="0"/>
        <v>233706.36</v>
      </c>
      <c r="G26" s="8"/>
    </row>
    <row r="27" spans="1:7" ht="34.5">
      <c r="A27" s="23" t="s">
        <v>33</v>
      </c>
      <c r="B27" s="24" t="s">
        <v>14</v>
      </c>
      <c r="C27" s="25" t="s">
        <v>34</v>
      </c>
      <c r="D27" s="19">
        <v>14500000</v>
      </c>
      <c r="E27" s="19">
        <v>7655314.4699999997</v>
      </c>
      <c r="F27" s="19">
        <f t="shared" si="0"/>
        <v>6844685.5300000003</v>
      </c>
      <c r="G27" s="8"/>
    </row>
    <row r="28" spans="1:7" ht="40.5" customHeight="1">
      <c r="A28" s="23" t="s">
        <v>35</v>
      </c>
      <c r="B28" s="24" t="s">
        <v>14</v>
      </c>
      <c r="C28" s="25" t="s">
        <v>36</v>
      </c>
      <c r="D28" s="19">
        <v>14500000</v>
      </c>
      <c r="E28" s="19">
        <v>7655314.4699999997</v>
      </c>
      <c r="F28" s="19">
        <f t="shared" si="0"/>
        <v>6844685.5300000003</v>
      </c>
      <c r="G28" s="8"/>
    </row>
    <row r="29" spans="1:7" ht="79.5">
      <c r="A29" s="23" t="s">
        <v>37</v>
      </c>
      <c r="B29" s="24" t="s">
        <v>14</v>
      </c>
      <c r="C29" s="25" t="s">
        <v>38</v>
      </c>
      <c r="D29" s="19">
        <v>6400000</v>
      </c>
      <c r="E29" s="19">
        <v>3461774.12</v>
      </c>
      <c r="F29" s="19">
        <f t="shared" si="0"/>
        <v>2938225.88</v>
      </c>
      <c r="G29" s="8"/>
    </row>
    <row r="30" spans="1:7" ht="124.5">
      <c r="A30" s="23" t="s">
        <v>39</v>
      </c>
      <c r="B30" s="24" t="s">
        <v>14</v>
      </c>
      <c r="C30" s="25" t="s">
        <v>40</v>
      </c>
      <c r="D30" s="19">
        <v>6400000</v>
      </c>
      <c r="E30" s="19">
        <v>3461774.12</v>
      </c>
      <c r="F30" s="19">
        <f t="shared" si="0"/>
        <v>2938225.88</v>
      </c>
      <c r="G30" s="8"/>
    </row>
    <row r="31" spans="1:7" ht="102">
      <c r="A31" s="23" t="s">
        <v>41</v>
      </c>
      <c r="B31" s="24" t="s">
        <v>14</v>
      </c>
      <c r="C31" s="25" t="s">
        <v>42</v>
      </c>
      <c r="D31" s="19">
        <v>60000</v>
      </c>
      <c r="E31" s="19">
        <v>26077.53</v>
      </c>
      <c r="F31" s="19">
        <f t="shared" si="0"/>
        <v>33922.47</v>
      </c>
      <c r="G31" s="8"/>
    </row>
    <row r="32" spans="1:7" ht="147">
      <c r="A32" s="23" t="s">
        <v>43</v>
      </c>
      <c r="B32" s="24" t="s">
        <v>14</v>
      </c>
      <c r="C32" s="25" t="s">
        <v>44</v>
      </c>
      <c r="D32" s="19">
        <v>60000</v>
      </c>
      <c r="E32" s="19">
        <v>26077.53</v>
      </c>
      <c r="F32" s="19">
        <f t="shared" si="0"/>
        <v>33922.47</v>
      </c>
      <c r="G32" s="8"/>
    </row>
    <row r="33" spans="1:7" ht="90.75">
      <c r="A33" s="23" t="s">
        <v>45</v>
      </c>
      <c r="B33" s="24" t="s">
        <v>14</v>
      </c>
      <c r="C33" s="25" t="s">
        <v>46</v>
      </c>
      <c r="D33" s="19">
        <v>8040000</v>
      </c>
      <c r="E33" s="19">
        <v>4813626.58</v>
      </c>
      <c r="F33" s="19">
        <f t="shared" si="0"/>
        <v>3226373.42</v>
      </c>
      <c r="G33" s="8"/>
    </row>
    <row r="34" spans="1:7" ht="124.5">
      <c r="A34" s="23" t="s">
        <v>47</v>
      </c>
      <c r="B34" s="24" t="s">
        <v>14</v>
      </c>
      <c r="C34" s="25" t="s">
        <v>48</v>
      </c>
      <c r="D34" s="19">
        <v>8040000</v>
      </c>
      <c r="E34" s="19">
        <v>4813626.58</v>
      </c>
      <c r="F34" s="19">
        <f t="shared" si="0"/>
        <v>3226373.42</v>
      </c>
      <c r="G34" s="8"/>
    </row>
    <row r="35" spans="1:7" ht="79.5">
      <c r="A35" s="23" t="s">
        <v>49</v>
      </c>
      <c r="B35" s="24" t="s">
        <v>14</v>
      </c>
      <c r="C35" s="25" t="s">
        <v>50</v>
      </c>
      <c r="D35" s="19">
        <v>0</v>
      </c>
      <c r="E35" s="19">
        <v>-646163.76</v>
      </c>
      <c r="F35" s="19">
        <f t="shared" si="0"/>
        <v>646163.76</v>
      </c>
      <c r="G35" s="8"/>
    </row>
    <row r="36" spans="1:7" ht="124.5">
      <c r="A36" s="23" t="s">
        <v>51</v>
      </c>
      <c r="B36" s="24" t="s">
        <v>14</v>
      </c>
      <c r="C36" s="25" t="s">
        <v>52</v>
      </c>
      <c r="D36" s="19">
        <v>0</v>
      </c>
      <c r="E36" s="19">
        <v>-646163.76</v>
      </c>
      <c r="F36" s="19">
        <f t="shared" si="0"/>
        <v>646163.76</v>
      </c>
      <c r="G36" s="8"/>
    </row>
    <row r="37" spans="1:7">
      <c r="A37" s="23" t="s">
        <v>53</v>
      </c>
      <c r="B37" s="24" t="s">
        <v>14</v>
      </c>
      <c r="C37" s="25" t="s">
        <v>54</v>
      </c>
      <c r="D37" s="19">
        <v>10544038.5</v>
      </c>
      <c r="E37" s="19">
        <v>15519171.57</v>
      </c>
      <c r="F37" s="19">
        <f t="shared" si="0"/>
        <v>-4975133.07</v>
      </c>
      <c r="G37" s="8"/>
    </row>
    <row r="38" spans="1:7" ht="23.25">
      <c r="A38" s="23" t="s">
        <v>55</v>
      </c>
      <c r="B38" s="24" t="s">
        <v>14</v>
      </c>
      <c r="C38" s="25" t="s">
        <v>56</v>
      </c>
      <c r="D38" s="19">
        <v>722906</v>
      </c>
      <c r="E38" s="19">
        <v>718254.24</v>
      </c>
      <c r="F38" s="19">
        <f t="shared" si="0"/>
        <v>4651.7600000000093</v>
      </c>
      <c r="G38" s="8"/>
    </row>
    <row r="39" spans="1:7" ht="23.25">
      <c r="A39" s="23" t="s">
        <v>55</v>
      </c>
      <c r="B39" s="24" t="s">
        <v>14</v>
      </c>
      <c r="C39" s="25" t="s">
        <v>57</v>
      </c>
      <c r="D39" s="19">
        <v>722904</v>
      </c>
      <c r="E39" s="19">
        <v>718252.95</v>
      </c>
      <c r="F39" s="19">
        <f t="shared" si="0"/>
        <v>4651.0500000000466</v>
      </c>
      <c r="G39" s="8"/>
    </row>
    <row r="40" spans="1:7" ht="45.75">
      <c r="A40" s="23" t="s">
        <v>58</v>
      </c>
      <c r="B40" s="24" t="s">
        <v>14</v>
      </c>
      <c r="C40" s="25" t="s">
        <v>59</v>
      </c>
      <c r="D40" s="19">
        <v>2</v>
      </c>
      <c r="E40" s="19">
        <v>1.29</v>
      </c>
      <c r="F40" s="19">
        <f t="shared" si="0"/>
        <v>0.71</v>
      </c>
      <c r="G40" s="8"/>
    </row>
    <row r="41" spans="1:7">
      <c r="A41" s="23" t="s">
        <v>60</v>
      </c>
      <c r="B41" s="24" t="s">
        <v>14</v>
      </c>
      <c r="C41" s="25" t="s">
        <v>61</v>
      </c>
      <c r="D41" s="19">
        <v>8881132.5</v>
      </c>
      <c r="E41" s="19">
        <v>13869482.970000001</v>
      </c>
      <c r="F41" s="19">
        <f t="shared" si="0"/>
        <v>-4988350.4700000007</v>
      </c>
      <c r="G41" s="8"/>
    </row>
    <row r="42" spans="1:7">
      <c r="A42" s="23" t="s">
        <v>60</v>
      </c>
      <c r="B42" s="24" t="s">
        <v>14</v>
      </c>
      <c r="C42" s="25" t="s">
        <v>62</v>
      </c>
      <c r="D42" s="19">
        <v>8881132.5</v>
      </c>
      <c r="E42" s="19">
        <v>13869482.970000001</v>
      </c>
      <c r="F42" s="19">
        <f t="shared" si="0"/>
        <v>-4988350.4700000007</v>
      </c>
      <c r="G42" s="8"/>
    </row>
    <row r="43" spans="1:7" ht="23.25">
      <c r="A43" s="23" t="s">
        <v>63</v>
      </c>
      <c r="B43" s="24" t="s">
        <v>14</v>
      </c>
      <c r="C43" s="25" t="s">
        <v>64</v>
      </c>
      <c r="D43" s="19">
        <v>940000</v>
      </c>
      <c r="E43" s="19">
        <v>931434.36</v>
      </c>
      <c r="F43" s="19">
        <f t="shared" si="0"/>
        <v>8565.640000000014</v>
      </c>
      <c r="G43" s="8"/>
    </row>
    <row r="44" spans="1:7" ht="45.75">
      <c r="A44" s="23" t="s">
        <v>65</v>
      </c>
      <c r="B44" s="24" t="s">
        <v>14</v>
      </c>
      <c r="C44" s="25" t="s">
        <v>66</v>
      </c>
      <c r="D44" s="19">
        <v>940000</v>
      </c>
      <c r="E44" s="19">
        <v>931434.36</v>
      </c>
      <c r="F44" s="19">
        <f t="shared" si="0"/>
        <v>8565.640000000014</v>
      </c>
      <c r="G44" s="8"/>
    </row>
    <row r="45" spans="1:7">
      <c r="A45" s="23" t="s">
        <v>67</v>
      </c>
      <c r="B45" s="24" t="s">
        <v>14</v>
      </c>
      <c r="C45" s="25" t="s">
        <v>68</v>
      </c>
      <c r="D45" s="19">
        <v>12870900</v>
      </c>
      <c r="E45" s="19">
        <v>7365052.1299999999</v>
      </c>
      <c r="F45" s="19">
        <f t="shared" si="0"/>
        <v>5505847.8700000001</v>
      </c>
      <c r="G45" s="8"/>
    </row>
    <row r="46" spans="1:7">
      <c r="A46" s="23" t="s">
        <v>69</v>
      </c>
      <c r="B46" s="24" t="s">
        <v>14</v>
      </c>
      <c r="C46" s="25" t="s">
        <v>70</v>
      </c>
      <c r="D46" s="19">
        <v>12870900</v>
      </c>
      <c r="E46" s="19">
        <v>7365052.1299999999</v>
      </c>
      <c r="F46" s="19">
        <f t="shared" si="0"/>
        <v>5505847.8700000001</v>
      </c>
      <c r="G46" s="8"/>
    </row>
    <row r="47" spans="1:7">
      <c r="A47" s="23" t="s">
        <v>71</v>
      </c>
      <c r="B47" s="24" t="s">
        <v>14</v>
      </c>
      <c r="C47" s="25" t="s">
        <v>72</v>
      </c>
      <c r="D47" s="19">
        <v>5370900</v>
      </c>
      <c r="E47" s="19">
        <v>4416059.59</v>
      </c>
      <c r="F47" s="19">
        <f t="shared" si="0"/>
        <v>954840.41000000015</v>
      </c>
      <c r="G47" s="8"/>
    </row>
    <row r="48" spans="1:7">
      <c r="A48" s="23" t="s">
        <v>73</v>
      </c>
      <c r="B48" s="24" t="s">
        <v>14</v>
      </c>
      <c r="C48" s="25" t="s">
        <v>74</v>
      </c>
      <c r="D48" s="19">
        <v>7500000</v>
      </c>
      <c r="E48" s="19">
        <v>2948992.54</v>
      </c>
      <c r="F48" s="19">
        <f t="shared" si="0"/>
        <v>4551007.46</v>
      </c>
      <c r="G48" s="8"/>
    </row>
    <row r="49" spans="1:7">
      <c r="A49" s="23" t="s">
        <v>75</v>
      </c>
      <c r="B49" s="24" t="s">
        <v>14</v>
      </c>
      <c r="C49" s="25" t="s">
        <v>76</v>
      </c>
      <c r="D49" s="19">
        <v>754507.5</v>
      </c>
      <c r="E49" s="19">
        <v>705199.12</v>
      </c>
      <c r="F49" s="19">
        <f t="shared" si="0"/>
        <v>49308.380000000005</v>
      </c>
      <c r="G49" s="8"/>
    </row>
    <row r="50" spans="1:7" ht="34.5">
      <c r="A50" s="23" t="s">
        <v>77</v>
      </c>
      <c r="B50" s="24" t="s">
        <v>14</v>
      </c>
      <c r="C50" s="25" t="s">
        <v>78</v>
      </c>
      <c r="D50" s="19">
        <v>754507.5</v>
      </c>
      <c r="E50" s="19">
        <v>705199.12</v>
      </c>
      <c r="F50" s="19">
        <f t="shared" si="0"/>
        <v>49308.380000000005</v>
      </c>
      <c r="G50" s="8"/>
    </row>
    <row r="51" spans="1:7" ht="57">
      <c r="A51" s="23" t="s">
        <v>79</v>
      </c>
      <c r="B51" s="24" t="s">
        <v>14</v>
      </c>
      <c r="C51" s="25" t="s">
        <v>80</v>
      </c>
      <c r="D51" s="19">
        <v>754507.5</v>
      </c>
      <c r="E51" s="19">
        <v>705199.12</v>
      </c>
      <c r="F51" s="19">
        <f t="shared" si="0"/>
        <v>49308.380000000005</v>
      </c>
      <c r="G51" s="8"/>
    </row>
    <row r="52" spans="1:7" ht="45.75">
      <c r="A52" s="23" t="s">
        <v>81</v>
      </c>
      <c r="B52" s="24" t="s">
        <v>14</v>
      </c>
      <c r="C52" s="25" t="s">
        <v>82</v>
      </c>
      <c r="D52" s="19">
        <v>2362800</v>
      </c>
      <c r="E52" s="19">
        <v>2038099.68</v>
      </c>
      <c r="F52" s="19">
        <f t="shared" si="0"/>
        <v>324700.32000000007</v>
      </c>
      <c r="G52" s="8"/>
    </row>
    <row r="53" spans="1:7" ht="23.25">
      <c r="A53" s="23" t="s">
        <v>83</v>
      </c>
      <c r="B53" s="24" t="s">
        <v>14</v>
      </c>
      <c r="C53" s="25" t="s">
        <v>84</v>
      </c>
      <c r="D53" s="19">
        <v>1150</v>
      </c>
      <c r="E53" s="19">
        <v>0</v>
      </c>
      <c r="F53" s="19">
        <f t="shared" si="0"/>
        <v>1150</v>
      </c>
      <c r="G53" s="8"/>
    </row>
    <row r="54" spans="1:7" ht="45.75">
      <c r="A54" s="23" t="s">
        <v>85</v>
      </c>
      <c r="B54" s="24" t="s">
        <v>14</v>
      </c>
      <c r="C54" s="25" t="s">
        <v>86</v>
      </c>
      <c r="D54" s="19">
        <v>1150</v>
      </c>
      <c r="E54" s="19">
        <v>0</v>
      </c>
      <c r="F54" s="19">
        <f t="shared" si="0"/>
        <v>1150</v>
      </c>
      <c r="G54" s="8"/>
    </row>
    <row r="55" spans="1:7" ht="102">
      <c r="A55" s="23" t="s">
        <v>87</v>
      </c>
      <c r="B55" s="24" t="s">
        <v>14</v>
      </c>
      <c r="C55" s="25" t="s">
        <v>88</v>
      </c>
      <c r="D55" s="19">
        <v>2331650</v>
      </c>
      <c r="E55" s="19">
        <v>2023099.68</v>
      </c>
      <c r="F55" s="19">
        <f t="shared" si="0"/>
        <v>308550.32000000007</v>
      </c>
      <c r="G55" s="8"/>
    </row>
    <row r="56" spans="1:7" ht="68.25">
      <c r="A56" s="23" t="s">
        <v>89</v>
      </c>
      <c r="B56" s="24" t="s">
        <v>14</v>
      </c>
      <c r="C56" s="25" t="s">
        <v>90</v>
      </c>
      <c r="D56" s="19">
        <v>1665000</v>
      </c>
      <c r="E56" s="19">
        <v>1608513.35</v>
      </c>
      <c r="F56" s="19">
        <f t="shared" si="0"/>
        <v>56486.649999999907</v>
      </c>
      <c r="G56" s="8"/>
    </row>
    <row r="57" spans="1:7" ht="102">
      <c r="A57" s="23" t="s">
        <v>91</v>
      </c>
      <c r="B57" s="24" t="s">
        <v>14</v>
      </c>
      <c r="C57" s="25" t="s">
        <v>92</v>
      </c>
      <c r="D57" s="19">
        <v>1665000</v>
      </c>
      <c r="E57" s="19">
        <v>1608513.35</v>
      </c>
      <c r="F57" s="19">
        <f t="shared" si="0"/>
        <v>56486.649999999907</v>
      </c>
      <c r="G57" s="8"/>
    </row>
    <row r="58" spans="1:7" ht="88.5" customHeight="1">
      <c r="A58" s="23" t="s">
        <v>93</v>
      </c>
      <c r="B58" s="24" t="s">
        <v>14</v>
      </c>
      <c r="C58" s="25" t="s">
        <v>94</v>
      </c>
      <c r="D58" s="19">
        <v>656650</v>
      </c>
      <c r="E58" s="19">
        <v>406828.13</v>
      </c>
      <c r="F58" s="19">
        <f t="shared" si="0"/>
        <v>249821.87</v>
      </c>
      <c r="G58" s="8"/>
    </row>
    <row r="59" spans="1:7" ht="79.5">
      <c r="A59" s="23" t="s">
        <v>95</v>
      </c>
      <c r="B59" s="24" t="s">
        <v>14</v>
      </c>
      <c r="C59" s="25" t="s">
        <v>96</v>
      </c>
      <c r="D59" s="19">
        <v>656650</v>
      </c>
      <c r="E59" s="19">
        <v>406828.13</v>
      </c>
      <c r="F59" s="19">
        <f t="shared" si="0"/>
        <v>249821.87</v>
      </c>
      <c r="G59" s="8"/>
    </row>
    <row r="60" spans="1:7" ht="90.75">
      <c r="A60" s="23" t="s">
        <v>97</v>
      </c>
      <c r="B60" s="24" t="s">
        <v>14</v>
      </c>
      <c r="C60" s="25" t="s">
        <v>98</v>
      </c>
      <c r="D60" s="19">
        <v>10000</v>
      </c>
      <c r="E60" s="19">
        <v>7758.2</v>
      </c>
      <c r="F60" s="19">
        <f t="shared" si="0"/>
        <v>2241.8000000000002</v>
      </c>
      <c r="G60" s="8"/>
    </row>
    <row r="61" spans="1:7" ht="68.25">
      <c r="A61" s="23" t="s">
        <v>99</v>
      </c>
      <c r="B61" s="24" t="s">
        <v>14</v>
      </c>
      <c r="C61" s="25" t="s">
        <v>100</v>
      </c>
      <c r="D61" s="19">
        <v>10000</v>
      </c>
      <c r="E61" s="19">
        <v>7758.2</v>
      </c>
      <c r="F61" s="19">
        <f t="shared" si="0"/>
        <v>2241.8000000000002</v>
      </c>
      <c r="G61" s="8"/>
    </row>
    <row r="62" spans="1:7" ht="102">
      <c r="A62" s="23" t="s">
        <v>101</v>
      </c>
      <c r="B62" s="24" t="s">
        <v>14</v>
      </c>
      <c r="C62" s="25" t="s">
        <v>102</v>
      </c>
      <c r="D62" s="19">
        <v>30000</v>
      </c>
      <c r="E62" s="19">
        <v>15000</v>
      </c>
      <c r="F62" s="19">
        <f t="shared" si="0"/>
        <v>15000</v>
      </c>
      <c r="G62" s="8"/>
    </row>
    <row r="63" spans="1:7" ht="102">
      <c r="A63" s="23" t="s">
        <v>103</v>
      </c>
      <c r="B63" s="24" t="s">
        <v>14</v>
      </c>
      <c r="C63" s="25" t="s">
        <v>104</v>
      </c>
      <c r="D63" s="19">
        <v>30000</v>
      </c>
      <c r="E63" s="19">
        <v>15000</v>
      </c>
      <c r="F63" s="19">
        <f t="shared" si="0"/>
        <v>15000</v>
      </c>
      <c r="G63" s="8"/>
    </row>
    <row r="64" spans="1:7" ht="79.5">
      <c r="A64" s="23" t="s">
        <v>105</v>
      </c>
      <c r="B64" s="24" t="s">
        <v>14</v>
      </c>
      <c r="C64" s="25" t="s">
        <v>106</v>
      </c>
      <c r="D64" s="19">
        <v>30000</v>
      </c>
      <c r="E64" s="19">
        <v>15000</v>
      </c>
      <c r="F64" s="19">
        <f t="shared" si="0"/>
        <v>15000</v>
      </c>
      <c r="G64" s="8"/>
    </row>
    <row r="65" spans="1:7" ht="23.25">
      <c r="A65" s="23" t="s">
        <v>107</v>
      </c>
      <c r="B65" s="24" t="s">
        <v>14</v>
      </c>
      <c r="C65" s="25" t="s">
        <v>108</v>
      </c>
      <c r="D65" s="19">
        <v>178400</v>
      </c>
      <c r="E65" s="19">
        <v>152365.49</v>
      </c>
      <c r="F65" s="19">
        <f t="shared" si="0"/>
        <v>26034.510000000009</v>
      </c>
      <c r="G65" s="8"/>
    </row>
    <row r="66" spans="1:7" ht="23.25">
      <c r="A66" s="23" t="s">
        <v>109</v>
      </c>
      <c r="B66" s="24" t="s">
        <v>14</v>
      </c>
      <c r="C66" s="25" t="s">
        <v>110</v>
      </c>
      <c r="D66" s="19">
        <v>178400</v>
      </c>
      <c r="E66" s="19">
        <v>152365.49</v>
      </c>
      <c r="F66" s="19">
        <f t="shared" si="0"/>
        <v>26034.510000000009</v>
      </c>
      <c r="G66" s="8"/>
    </row>
    <row r="67" spans="1:7" ht="34.5">
      <c r="A67" s="23" t="s">
        <v>111</v>
      </c>
      <c r="B67" s="24" t="s">
        <v>14</v>
      </c>
      <c r="C67" s="25" t="s">
        <v>112</v>
      </c>
      <c r="D67" s="19">
        <v>32000</v>
      </c>
      <c r="E67" s="19">
        <v>18301.89</v>
      </c>
      <c r="F67" s="19">
        <f t="shared" si="0"/>
        <v>13698.11</v>
      </c>
      <c r="G67" s="8"/>
    </row>
    <row r="68" spans="1:7" ht="23.25">
      <c r="A68" s="23" t="s">
        <v>113</v>
      </c>
      <c r="B68" s="24" t="s">
        <v>14</v>
      </c>
      <c r="C68" s="25" t="s">
        <v>114</v>
      </c>
      <c r="D68" s="19">
        <v>2000</v>
      </c>
      <c r="E68" s="19">
        <v>0</v>
      </c>
      <c r="F68" s="19">
        <f t="shared" si="0"/>
        <v>2000</v>
      </c>
      <c r="G68" s="8"/>
    </row>
    <row r="69" spans="1:7" ht="23.25">
      <c r="A69" s="23" t="s">
        <v>115</v>
      </c>
      <c r="B69" s="24" t="s">
        <v>14</v>
      </c>
      <c r="C69" s="25" t="s">
        <v>116</v>
      </c>
      <c r="D69" s="19">
        <v>117400</v>
      </c>
      <c r="E69" s="19">
        <v>107165.7</v>
      </c>
      <c r="F69" s="19">
        <f t="shared" si="0"/>
        <v>10234.300000000003</v>
      </c>
      <c r="G69" s="8"/>
    </row>
    <row r="70" spans="1:7" ht="23.25">
      <c r="A70" s="23" t="s">
        <v>117</v>
      </c>
      <c r="B70" s="24" t="s">
        <v>14</v>
      </c>
      <c r="C70" s="25" t="s">
        <v>118</v>
      </c>
      <c r="D70" s="19">
        <v>115400</v>
      </c>
      <c r="E70" s="19">
        <v>107165.7</v>
      </c>
      <c r="F70" s="19">
        <f t="shared" si="0"/>
        <v>8234.3000000000029</v>
      </c>
      <c r="G70" s="8"/>
    </row>
    <row r="71" spans="1:7" ht="23.25">
      <c r="A71" s="23" t="s">
        <v>119</v>
      </c>
      <c r="B71" s="24" t="s">
        <v>14</v>
      </c>
      <c r="C71" s="25" t="s">
        <v>120</v>
      </c>
      <c r="D71" s="19">
        <v>2000</v>
      </c>
      <c r="E71" s="19">
        <v>0</v>
      </c>
      <c r="F71" s="19">
        <f t="shared" ref="F71:F122" si="1">D71-E71</f>
        <v>2000</v>
      </c>
      <c r="G71" s="8"/>
    </row>
    <row r="72" spans="1:7" ht="45.75">
      <c r="A72" s="23" t="s">
        <v>121</v>
      </c>
      <c r="B72" s="24" t="s">
        <v>14</v>
      </c>
      <c r="C72" s="25" t="s">
        <v>122</v>
      </c>
      <c r="D72" s="19">
        <v>27000</v>
      </c>
      <c r="E72" s="19">
        <v>26897.9</v>
      </c>
      <c r="F72" s="19">
        <f t="shared" si="1"/>
        <v>102.09999999999854</v>
      </c>
      <c r="G72" s="8"/>
    </row>
    <row r="73" spans="1:7" ht="23.25">
      <c r="A73" s="23" t="s">
        <v>123</v>
      </c>
      <c r="B73" s="24" t="s">
        <v>14</v>
      </c>
      <c r="C73" s="25" t="s">
        <v>124</v>
      </c>
      <c r="D73" s="19">
        <v>625000</v>
      </c>
      <c r="E73" s="19">
        <v>622866.76</v>
      </c>
      <c r="F73" s="19">
        <f t="shared" si="1"/>
        <v>2133.2399999999907</v>
      </c>
      <c r="G73" s="8"/>
    </row>
    <row r="74" spans="1:7" ht="60.75" customHeight="1">
      <c r="A74" s="23" t="s">
        <v>125</v>
      </c>
      <c r="B74" s="24" t="s">
        <v>14</v>
      </c>
      <c r="C74" s="25" t="s">
        <v>126</v>
      </c>
      <c r="D74" s="19">
        <v>483000</v>
      </c>
      <c r="E74" s="19">
        <v>481000</v>
      </c>
      <c r="F74" s="19">
        <f t="shared" si="1"/>
        <v>2000</v>
      </c>
      <c r="G74" s="8"/>
    </row>
    <row r="75" spans="1:7" ht="21" customHeight="1">
      <c r="A75" s="23" t="s">
        <v>127</v>
      </c>
      <c r="B75" s="24" t="s">
        <v>14</v>
      </c>
      <c r="C75" s="25" t="s">
        <v>128</v>
      </c>
      <c r="D75" s="19">
        <v>483000</v>
      </c>
      <c r="E75" s="19">
        <v>481000</v>
      </c>
      <c r="F75" s="19">
        <f t="shared" si="1"/>
        <v>2000</v>
      </c>
      <c r="G75" s="8"/>
    </row>
    <row r="76" spans="1:7" ht="33" customHeight="1">
      <c r="A76" s="23" t="s">
        <v>129</v>
      </c>
      <c r="B76" s="24" t="s">
        <v>14</v>
      </c>
      <c r="C76" s="25" t="s">
        <v>130</v>
      </c>
      <c r="D76" s="19">
        <v>483000</v>
      </c>
      <c r="E76" s="19">
        <v>481000</v>
      </c>
      <c r="F76" s="19">
        <f t="shared" si="1"/>
        <v>2000</v>
      </c>
      <c r="G76" s="8"/>
    </row>
    <row r="77" spans="1:7" ht="43.5" customHeight="1">
      <c r="A77" s="23" t="s">
        <v>131</v>
      </c>
      <c r="B77" s="24" t="s">
        <v>14</v>
      </c>
      <c r="C77" s="25" t="s">
        <v>132</v>
      </c>
      <c r="D77" s="19">
        <v>142000</v>
      </c>
      <c r="E77" s="19">
        <v>141866.76</v>
      </c>
      <c r="F77" s="19">
        <f t="shared" si="1"/>
        <v>133.23999999999069</v>
      </c>
      <c r="G77" s="8"/>
    </row>
    <row r="78" spans="1:7" ht="45.75" customHeight="1">
      <c r="A78" s="23" t="s">
        <v>133</v>
      </c>
      <c r="B78" s="24" t="s">
        <v>14</v>
      </c>
      <c r="C78" s="25" t="s">
        <v>134</v>
      </c>
      <c r="D78" s="19">
        <v>142000</v>
      </c>
      <c r="E78" s="19">
        <v>141866.76</v>
      </c>
      <c r="F78" s="19">
        <f t="shared" si="1"/>
        <v>133.23999999999069</v>
      </c>
      <c r="G78" s="8"/>
    </row>
    <row r="79" spans="1:7" ht="70.5" customHeight="1">
      <c r="A79" s="23" t="s">
        <v>135</v>
      </c>
      <c r="B79" s="24" t="s">
        <v>14</v>
      </c>
      <c r="C79" s="25" t="s">
        <v>136</v>
      </c>
      <c r="D79" s="19">
        <v>142000</v>
      </c>
      <c r="E79" s="19">
        <v>141866.76</v>
      </c>
      <c r="F79" s="19">
        <f t="shared" si="1"/>
        <v>133.23999999999069</v>
      </c>
      <c r="G79" s="8"/>
    </row>
    <row r="80" spans="1:7" ht="33" customHeight="1">
      <c r="A80" s="23" t="s">
        <v>137</v>
      </c>
      <c r="B80" s="24" t="s">
        <v>14</v>
      </c>
      <c r="C80" s="25" t="s">
        <v>138</v>
      </c>
      <c r="D80" s="19">
        <v>118454</v>
      </c>
      <c r="E80" s="19">
        <v>111235.49</v>
      </c>
      <c r="F80" s="19">
        <f t="shared" si="1"/>
        <v>7218.5099999999948</v>
      </c>
      <c r="G80" s="8"/>
    </row>
    <row r="81" spans="1:7" ht="46.5" customHeight="1">
      <c r="A81" s="23" t="s">
        <v>139</v>
      </c>
      <c r="B81" s="24" t="s">
        <v>14</v>
      </c>
      <c r="C81" s="25" t="s">
        <v>140</v>
      </c>
      <c r="D81" s="19">
        <v>64250</v>
      </c>
      <c r="E81" s="19">
        <v>61493.13</v>
      </c>
      <c r="F81" s="19">
        <f t="shared" si="1"/>
        <v>2756.8700000000026</v>
      </c>
      <c r="G81" s="8"/>
    </row>
    <row r="82" spans="1:7" ht="68.25">
      <c r="A82" s="23" t="s">
        <v>141</v>
      </c>
      <c r="B82" s="24" t="s">
        <v>14</v>
      </c>
      <c r="C82" s="25" t="s">
        <v>142</v>
      </c>
      <c r="D82" s="19">
        <v>1500</v>
      </c>
      <c r="E82" s="19">
        <v>710.24</v>
      </c>
      <c r="F82" s="19">
        <f t="shared" si="1"/>
        <v>789.76</v>
      </c>
      <c r="G82" s="8"/>
    </row>
    <row r="83" spans="1:7" ht="69.75" customHeight="1">
      <c r="A83" s="23" t="s">
        <v>143</v>
      </c>
      <c r="B83" s="24" t="s">
        <v>14</v>
      </c>
      <c r="C83" s="25" t="s">
        <v>144</v>
      </c>
      <c r="D83" s="19">
        <v>1500</v>
      </c>
      <c r="E83" s="19">
        <v>710.24</v>
      </c>
      <c r="F83" s="19">
        <f t="shared" si="1"/>
        <v>789.76</v>
      </c>
      <c r="G83" s="8"/>
    </row>
    <row r="84" spans="1:7" ht="82.5" customHeight="1">
      <c r="A84" s="23" t="s">
        <v>145</v>
      </c>
      <c r="B84" s="24" t="s">
        <v>14</v>
      </c>
      <c r="C84" s="25" t="s">
        <v>146</v>
      </c>
      <c r="D84" s="19">
        <v>17500</v>
      </c>
      <c r="E84" s="19">
        <v>17500</v>
      </c>
      <c r="F84" s="19">
        <f t="shared" si="1"/>
        <v>0</v>
      </c>
      <c r="G84" s="8"/>
    </row>
    <row r="85" spans="1:7" ht="76.5" customHeight="1">
      <c r="A85" s="23" t="s">
        <v>147</v>
      </c>
      <c r="B85" s="24" t="s">
        <v>14</v>
      </c>
      <c r="C85" s="25" t="s">
        <v>148</v>
      </c>
      <c r="D85" s="19">
        <v>17500</v>
      </c>
      <c r="E85" s="19">
        <v>17500</v>
      </c>
      <c r="F85" s="19">
        <f t="shared" si="1"/>
        <v>0</v>
      </c>
      <c r="G85" s="8"/>
    </row>
    <row r="86" spans="1:7" ht="62.25" customHeight="1">
      <c r="A86" s="23" t="s">
        <v>149</v>
      </c>
      <c r="B86" s="24" t="s">
        <v>14</v>
      </c>
      <c r="C86" s="25" t="s">
        <v>150</v>
      </c>
      <c r="D86" s="19">
        <v>14200</v>
      </c>
      <c r="E86" s="19">
        <v>13982.89</v>
      </c>
      <c r="F86" s="19">
        <f t="shared" si="1"/>
        <v>217.11000000000058</v>
      </c>
      <c r="G86" s="8"/>
    </row>
    <row r="87" spans="1:7" ht="53.25" customHeight="1">
      <c r="A87" s="23" t="s">
        <v>151</v>
      </c>
      <c r="B87" s="24" t="s">
        <v>14</v>
      </c>
      <c r="C87" s="25" t="s">
        <v>152</v>
      </c>
      <c r="D87" s="19">
        <v>14200</v>
      </c>
      <c r="E87" s="19">
        <v>13982.89</v>
      </c>
      <c r="F87" s="19">
        <f t="shared" si="1"/>
        <v>217.11000000000058</v>
      </c>
      <c r="G87" s="8"/>
    </row>
    <row r="88" spans="1:7" ht="84" customHeight="1">
      <c r="A88" s="23" t="s">
        <v>153</v>
      </c>
      <c r="B88" s="24" t="s">
        <v>14</v>
      </c>
      <c r="C88" s="25" t="s">
        <v>154</v>
      </c>
      <c r="D88" s="19">
        <v>3000</v>
      </c>
      <c r="E88" s="19">
        <v>2000</v>
      </c>
      <c r="F88" s="19">
        <f t="shared" si="1"/>
        <v>1000</v>
      </c>
      <c r="G88" s="8"/>
    </row>
    <row r="89" spans="1:7" ht="78.75" customHeight="1">
      <c r="A89" s="23" t="s">
        <v>155</v>
      </c>
      <c r="B89" s="24" t="s">
        <v>14</v>
      </c>
      <c r="C89" s="25" t="s">
        <v>156</v>
      </c>
      <c r="D89" s="19">
        <v>3000</v>
      </c>
      <c r="E89" s="19">
        <v>2000</v>
      </c>
      <c r="F89" s="19">
        <f t="shared" si="1"/>
        <v>1000</v>
      </c>
      <c r="G89" s="8"/>
    </row>
    <row r="90" spans="1:7" ht="66.75" customHeight="1">
      <c r="A90" s="23" t="s">
        <v>157</v>
      </c>
      <c r="B90" s="24" t="s">
        <v>14</v>
      </c>
      <c r="C90" s="25" t="s">
        <v>158</v>
      </c>
      <c r="D90" s="19">
        <v>1000</v>
      </c>
      <c r="E90" s="19">
        <v>1000</v>
      </c>
      <c r="F90" s="19">
        <f t="shared" si="1"/>
        <v>0</v>
      </c>
      <c r="G90" s="8"/>
    </row>
    <row r="91" spans="1:7" ht="51" customHeight="1">
      <c r="A91" s="23" t="s">
        <v>159</v>
      </c>
      <c r="B91" s="24" t="s">
        <v>14</v>
      </c>
      <c r="C91" s="25" t="s">
        <v>160</v>
      </c>
      <c r="D91" s="19">
        <v>1000</v>
      </c>
      <c r="E91" s="19">
        <v>1000</v>
      </c>
      <c r="F91" s="19">
        <f t="shared" si="1"/>
        <v>0</v>
      </c>
      <c r="G91" s="8"/>
    </row>
    <row r="92" spans="1:7" ht="72.75" customHeight="1">
      <c r="A92" s="23" t="s">
        <v>161</v>
      </c>
      <c r="B92" s="24" t="s">
        <v>14</v>
      </c>
      <c r="C92" s="25" t="s">
        <v>162</v>
      </c>
      <c r="D92" s="19">
        <v>6800</v>
      </c>
      <c r="E92" s="19">
        <v>6250</v>
      </c>
      <c r="F92" s="19">
        <f t="shared" si="1"/>
        <v>550</v>
      </c>
      <c r="G92" s="8"/>
    </row>
    <row r="93" spans="1:7" ht="71.25" customHeight="1">
      <c r="A93" s="23" t="s">
        <v>163</v>
      </c>
      <c r="B93" s="24" t="s">
        <v>14</v>
      </c>
      <c r="C93" s="25" t="s">
        <v>164</v>
      </c>
      <c r="D93" s="19">
        <v>6800</v>
      </c>
      <c r="E93" s="19">
        <v>6250</v>
      </c>
      <c r="F93" s="19">
        <f t="shared" si="1"/>
        <v>550</v>
      </c>
      <c r="G93" s="8"/>
    </row>
    <row r="94" spans="1:7" ht="90.75">
      <c r="A94" s="23" t="s">
        <v>165</v>
      </c>
      <c r="B94" s="24" t="s">
        <v>14</v>
      </c>
      <c r="C94" s="25" t="s">
        <v>166</v>
      </c>
      <c r="D94" s="19">
        <v>750</v>
      </c>
      <c r="E94" s="19">
        <v>750</v>
      </c>
      <c r="F94" s="19">
        <f t="shared" si="1"/>
        <v>0</v>
      </c>
      <c r="G94" s="8"/>
    </row>
    <row r="95" spans="1:7" ht="124.5">
      <c r="A95" s="23" t="s">
        <v>167</v>
      </c>
      <c r="B95" s="24" t="s">
        <v>14</v>
      </c>
      <c r="C95" s="25" t="s">
        <v>168</v>
      </c>
      <c r="D95" s="19">
        <v>750</v>
      </c>
      <c r="E95" s="19">
        <v>750</v>
      </c>
      <c r="F95" s="19">
        <f t="shared" si="1"/>
        <v>0</v>
      </c>
      <c r="G95" s="8"/>
    </row>
    <row r="96" spans="1:7" ht="68.25">
      <c r="A96" s="23" t="s">
        <v>169</v>
      </c>
      <c r="B96" s="24" t="s">
        <v>14</v>
      </c>
      <c r="C96" s="25" t="s">
        <v>170</v>
      </c>
      <c r="D96" s="19">
        <v>2300</v>
      </c>
      <c r="E96" s="19">
        <v>2100</v>
      </c>
      <c r="F96" s="19">
        <f t="shared" si="1"/>
        <v>200</v>
      </c>
      <c r="G96" s="8"/>
    </row>
    <row r="97" spans="1:7" ht="90.75">
      <c r="A97" s="23" t="s">
        <v>171</v>
      </c>
      <c r="B97" s="24" t="s">
        <v>14</v>
      </c>
      <c r="C97" s="25" t="s">
        <v>172</v>
      </c>
      <c r="D97" s="19">
        <v>2300</v>
      </c>
      <c r="E97" s="19">
        <v>2100</v>
      </c>
      <c r="F97" s="19">
        <f t="shared" si="1"/>
        <v>200</v>
      </c>
      <c r="G97" s="8"/>
    </row>
    <row r="98" spans="1:7" ht="79.5">
      <c r="A98" s="23" t="s">
        <v>173</v>
      </c>
      <c r="B98" s="24" t="s">
        <v>14</v>
      </c>
      <c r="C98" s="25" t="s">
        <v>174</v>
      </c>
      <c r="D98" s="19">
        <v>17200</v>
      </c>
      <c r="E98" s="19">
        <v>17200</v>
      </c>
      <c r="F98" s="19">
        <f t="shared" si="1"/>
        <v>0</v>
      </c>
      <c r="G98" s="8"/>
    </row>
    <row r="99" spans="1:7" ht="102">
      <c r="A99" s="23" t="s">
        <v>175</v>
      </c>
      <c r="B99" s="24" t="s">
        <v>14</v>
      </c>
      <c r="C99" s="25" t="s">
        <v>176</v>
      </c>
      <c r="D99" s="19">
        <v>17200</v>
      </c>
      <c r="E99" s="19">
        <v>17200</v>
      </c>
      <c r="F99" s="19">
        <f t="shared" si="1"/>
        <v>0</v>
      </c>
      <c r="G99" s="8"/>
    </row>
    <row r="100" spans="1:7" ht="45.75">
      <c r="A100" s="23" t="s">
        <v>177</v>
      </c>
      <c r="B100" s="24" t="s">
        <v>14</v>
      </c>
      <c r="C100" s="25" t="s">
        <v>178</v>
      </c>
      <c r="D100" s="19">
        <v>32750</v>
      </c>
      <c r="E100" s="19">
        <v>31778.55</v>
      </c>
      <c r="F100" s="19">
        <f t="shared" si="1"/>
        <v>971.45000000000073</v>
      </c>
      <c r="G100" s="8"/>
    </row>
    <row r="101" spans="1:7" ht="79.5">
      <c r="A101" s="23" t="s">
        <v>179</v>
      </c>
      <c r="B101" s="24" t="s">
        <v>14</v>
      </c>
      <c r="C101" s="25" t="s">
        <v>180</v>
      </c>
      <c r="D101" s="19">
        <v>32750</v>
      </c>
      <c r="E101" s="19">
        <v>31778.55</v>
      </c>
      <c r="F101" s="19">
        <f t="shared" si="1"/>
        <v>971.45000000000073</v>
      </c>
      <c r="G101" s="8"/>
    </row>
    <row r="102" spans="1:7" ht="124.5">
      <c r="A102" s="23" t="s">
        <v>181</v>
      </c>
      <c r="B102" s="24" t="s">
        <v>14</v>
      </c>
      <c r="C102" s="25" t="s">
        <v>182</v>
      </c>
      <c r="D102" s="19">
        <v>5254</v>
      </c>
      <c r="E102" s="19">
        <v>5000</v>
      </c>
      <c r="F102" s="19">
        <f t="shared" si="1"/>
        <v>254</v>
      </c>
      <c r="G102" s="8"/>
    </row>
    <row r="103" spans="1:7" ht="90.75">
      <c r="A103" s="23" t="s">
        <v>183</v>
      </c>
      <c r="B103" s="24" t="s">
        <v>14</v>
      </c>
      <c r="C103" s="25" t="s">
        <v>184</v>
      </c>
      <c r="D103" s="19">
        <v>5254</v>
      </c>
      <c r="E103" s="19">
        <v>5000</v>
      </c>
      <c r="F103" s="19">
        <f t="shared" si="1"/>
        <v>254</v>
      </c>
      <c r="G103" s="8"/>
    </row>
    <row r="104" spans="1:7" ht="79.5">
      <c r="A104" s="23" t="s">
        <v>185</v>
      </c>
      <c r="B104" s="24" t="s">
        <v>14</v>
      </c>
      <c r="C104" s="25" t="s">
        <v>186</v>
      </c>
      <c r="D104" s="19">
        <v>5254</v>
      </c>
      <c r="E104" s="19">
        <v>5000</v>
      </c>
      <c r="F104" s="19">
        <f t="shared" si="1"/>
        <v>254</v>
      </c>
      <c r="G104" s="8"/>
    </row>
    <row r="105" spans="1:7" ht="23.25">
      <c r="A105" s="23" t="s">
        <v>187</v>
      </c>
      <c r="B105" s="24" t="s">
        <v>14</v>
      </c>
      <c r="C105" s="25" t="s">
        <v>188</v>
      </c>
      <c r="D105" s="19">
        <v>16200</v>
      </c>
      <c r="E105" s="19">
        <v>12963.81</v>
      </c>
      <c r="F105" s="19">
        <f t="shared" si="1"/>
        <v>3236.1900000000005</v>
      </c>
      <c r="G105" s="8"/>
    </row>
    <row r="106" spans="1:7" ht="79.5">
      <c r="A106" s="23" t="s">
        <v>189</v>
      </c>
      <c r="B106" s="24" t="s">
        <v>14</v>
      </c>
      <c r="C106" s="25" t="s">
        <v>190</v>
      </c>
      <c r="D106" s="19">
        <v>16200</v>
      </c>
      <c r="E106" s="19">
        <v>12963.81</v>
      </c>
      <c r="F106" s="19">
        <f t="shared" si="1"/>
        <v>3236.1900000000005</v>
      </c>
      <c r="G106" s="8"/>
    </row>
    <row r="107" spans="1:7" ht="68.25">
      <c r="A107" s="23" t="s">
        <v>191</v>
      </c>
      <c r="B107" s="24" t="s">
        <v>14</v>
      </c>
      <c r="C107" s="25" t="s">
        <v>192</v>
      </c>
      <c r="D107" s="19">
        <v>15700</v>
      </c>
      <c r="E107" s="19">
        <v>13530.37</v>
      </c>
      <c r="F107" s="19">
        <f t="shared" si="1"/>
        <v>2169.6299999999992</v>
      </c>
      <c r="G107" s="8"/>
    </row>
    <row r="108" spans="1:7" ht="79.5">
      <c r="A108" s="23" t="s">
        <v>193</v>
      </c>
      <c r="B108" s="24" t="s">
        <v>14</v>
      </c>
      <c r="C108" s="25" t="s">
        <v>194</v>
      </c>
      <c r="D108" s="19">
        <v>500</v>
      </c>
      <c r="E108" s="19">
        <v>-566.55999999999995</v>
      </c>
      <c r="F108" s="19">
        <f t="shared" si="1"/>
        <v>1066.56</v>
      </c>
      <c r="G108" s="8"/>
    </row>
    <row r="109" spans="1:7">
      <c r="A109" s="23" t="s">
        <v>195</v>
      </c>
      <c r="B109" s="24" t="s">
        <v>14</v>
      </c>
      <c r="C109" s="25" t="s">
        <v>196</v>
      </c>
      <c r="D109" s="19">
        <v>330039287.11000001</v>
      </c>
      <c r="E109" s="19">
        <v>178366601.22</v>
      </c>
      <c r="F109" s="19">
        <f t="shared" si="1"/>
        <v>151672685.89000002</v>
      </c>
      <c r="G109" s="8"/>
    </row>
    <row r="110" spans="1:7" ht="34.5">
      <c r="A110" s="23" t="s">
        <v>197</v>
      </c>
      <c r="B110" s="24" t="s">
        <v>14</v>
      </c>
      <c r="C110" s="25" t="s">
        <v>198</v>
      </c>
      <c r="D110" s="19">
        <v>330039287.11000001</v>
      </c>
      <c r="E110" s="19">
        <v>178366601.22</v>
      </c>
      <c r="F110" s="19">
        <f t="shared" si="1"/>
        <v>151672685.89000002</v>
      </c>
      <c r="G110" s="8"/>
    </row>
    <row r="111" spans="1:7" ht="23.25">
      <c r="A111" s="23" t="s">
        <v>199</v>
      </c>
      <c r="B111" s="24" t="s">
        <v>14</v>
      </c>
      <c r="C111" s="25" t="s">
        <v>200</v>
      </c>
      <c r="D111" s="19">
        <v>88824700</v>
      </c>
      <c r="E111" s="19">
        <v>31678000</v>
      </c>
      <c r="F111" s="19">
        <f t="shared" si="1"/>
        <v>57146700</v>
      </c>
      <c r="G111" s="8"/>
    </row>
    <row r="112" spans="1:7" ht="23.25">
      <c r="A112" s="23" t="s">
        <v>201</v>
      </c>
      <c r="B112" s="24" t="s">
        <v>14</v>
      </c>
      <c r="C112" s="25" t="s">
        <v>202</v>
      </c>
      <c r="D112" s="19">
        <v>8687000</v>
      </c>
      <c r="E112" s="19">
        <v>3909000</v>
      </c>
      <c r="F112" s="19">
        <f t="shared" si="1"/>
        <v>4778000</v>
      </c>
      <c r="G112" s="8"/>
    </row>
    <row r="113" spans="1:7" ht="45.75">
      <c r="A113" s="23" t="s">
        <v>203</v>
      </c>
      <c r="B113" s="24" t="s">
        <v>14</v>
      </c>
      <c r="C113" s="25" t="s">
        <v>204</v>
      </c>
      <c r="D113" s="19">
        <v>8687000</v>
      </c>
      <c r="E113" s="19">
        <v>3909000</v>
      </c>
      <c r="F113" s="19">
        <f t="shared" si="1"/>
        <v>4778000</v>
      </c>
      <c r="G113" s="8"/>
    </row>
    <row r="114" spans="1:7" ht="34.5">
      <c r="A114" s="23" t="s">
        <v>205</v>
      </c>
      <c r="B114" s="24" t="s">
        <v>14</v>
      </c>
      <c r="C114" s="25" t="s">
        <v>206</v>
      </c>
      <c r="D114" s="19">
        <v>73998500</v>
      </c>
      <c r="E114" s="19">
        <v>22199400</v>
      </c>
      <c r="F114" s="19">
        <f t="shared" si="1"/>
        <v>51799100</v>
      </c>
      <c r="G114" s="8"/>
    </row>
    <row r="115" spans="1:7" ht="54" customHeight="1">
      <c r="A115" s="23" t="s">
        <v>207</v>
      </c>
      <c r="B115" s="24" t="s">
        <v>14</v>
      </c>
      <c r="C115" s="25" t="s">
        <v>208</v>
      </c>
      <c r="D115" s="19">
        <v>73998500</v>
      </c>
      <c r="E115" s="19">
        <v>22199400</v>
      </c>
      <c r="F115" s="19">
        <f t="shared" si="1"/>
        <v>51799100</v>
      </c>
      <c r="G115" s="8"/>
    </row>
    <row r="116" spans="1:7">
      <c r="A116" s="23" t="s">
        <v>209</v>
      </c>
      <c r="B116" s="24" t="s">
        <v>14</v>
      </c>
      <c r="C116" s="25" t="s">
        <v>210</v>
      </c>
      <c r="D116" s="19">
        <v>6139200</v>
      </c>
      <c r="E116" s="19">
        <v>5569600</v>
      </c>
      <c r="F116" s="19">
        <f t="shared" si="1"/>
        <v>569600</v>
      </c>
      <c r="G116" s="8"/>
    </row>
    <row r="117" spans="1:7" ht="23.25">
      <c r="A117" s="23" t="s">
        <v>211</v>
      </c>
      <c r="B117" s="24" t="s">
        <v>14</v>
      </c>
      <c r="C117" s="25" t="s">
        <v>212</v>
      </c>
      <c r="D117" s="19">
        <v>6139200</v>
      </c>
      <c r="E117" s="19">
        <v>5569600</v>
      </c>
      <c r="F117" s="19">
        <f t="shared" si="1"/>
        <v>569600</v>
      </c>
      <c r="G117" s="8"/>
    </row>
    <row r="118" spans="1:7" ht="44.25" customHeight="1">
      <c r="A118" s="23" t="s">
        <v>213</v>
      </c>
      <c r="B118" s="24" t="s">
        <v>14</v>
      </c>
      <c r="C118" s="25" t="s">
        <v>214</v>
      </c>
      <c r="D118" s="19">
        <v>42293387.109999999</v>
      </c>
      <c r="E118" s="19">
        <v>13419473.279999999</v>
      </c>
      <c r="F118" s="19">
        <f t="shared" si="1"/>
        <v>28873913.829999998</v>
      </c>
      <c r="G118" s="8"/>
    </row>
    <row r="119" spans="1:7" ht="57">
      <c r="A119" s="23" t="s">
        <v>215</v>
      </c>
      <c r="B119" s="24" t="s">
        <v>14</v>
      </c>
      <c r="C119" s="25" t="s">
        <v>216</v>
      </c>
      <c r="D119" s="19">
        <v>1187496.7</v>
      </c>
      <c r="E119" s="19">
        <v>1187496.7</v>
      </c>
      <c r="F119" s="19">
        <f t="shared" si="1"/>
        <v>0</v>
      </c>
      <c r="G119" s="8"/>
    </row>
    <row r="120" spans="1:7" ht="68.25">
      <c r="A120" s="23" t="s">
        <v>217</v>
      </c>
      <c r="B120" s="24" t="s">
        <v>14</v>
      </c>
      <c r="C120" s="25" t="s">
        <v>218</v>
      </c>
      <c r="D120" s="19">
        <v>1187496.7</v>
      </c>
      <c r="E120" s="19">
        <v>1187496.7</v>
      </c>
      <c r="F120" s="19">
        <f t="shared" si="1"/>
        <v>0</v>
      </c>
      <c r="G120" s="8"/>
    </row>
    <row r="121" spans="1:7" ht="79.5">
      <c r="A121" s="23" t="s">
        <v>219</v>
      </c>
      <c r="B121" s="24" t="s">
        <v>14</v>
      </c>
      <c r="C121" s="25" t="s">
        <v>220</v>
      </c>
      <c r="D121" s="19">
        <v>3137470</v>
      </c>
      <c r="E121" s="19">
        <v>76390.22</v>
      </c>
      <c r="F121" s="19">
        <f t="shared" si="1"/>
        <v>3061079.78</v>
      </c>
      <c r="G121" s="8"/>
    </row>
    <row r="122" spans="1:7" ht="79.5">
      <c r="A122" s="23" t="s">
        <v>221</v>
      </c>
      <c r="B122" s="24" t="s">
        <v>14</v>
      </c>
      <c r="C122" s="25" t="s">
        <v>222</v>
      </c>
      <c r="D122" s="19">
        <v>3137470</v>
      </c>
      <c r="E122" s="19">
        <v>76390.22</v>
      </c>
      <c r="F122" s="19">
        <f t="shared" si="1"/>
        <v>3061079.78</v>
      </c>
      <c r="G122" s="8"/>
    </row>
    <row r="123" spans="1:7" ht="68.25">
      <c r="A123" s="23" t="s">
        <v>223</v>
      </c>
      <c r="B123" s="24" t="s">
        <v>14</v>
      </c>
      <c r="C123" s="25" t="s">
        <v>224</v>
      </c>
      <c r="D123" s="19">
        <v>5816700</v>
      </c>
      <c r="E123" s="19">
        <v>2908158</v>
      </c>
      <c r="F123" s="19">
        <f t="shared" ref="F123:F142" si="2">D123-E123</f>
        <v>2908542</v>
      </c>
      <c r="G123" s="8"/>
    </row>
    <row r="124" spans="1:7" ht="68.25">
      <c r="A124" s="23" t="s">
        <v>225</v>
      </c>
      <c r="B124" s="24" t="s">
        <v>14</v>
      </c>
      <c r="C124" s="25" t="s">
        <v>226</v>
      </c>
      <c r="D124" s="19">
        <v>5816700</v>
      </c>
      <c r="E124" s="19">
        <v>2908158</v>
      </c>
      <c r="F124" s="19">
        <f t="shared" si="2"/>
        <v>2908542</v>
      </c>
      <c r="G124" s="8"/>
    </row>
    <row r="125" spans="1:7" ht="57">
      <c r="A125" s="23" t="s">
        <v>227</v>
      </c>
      <c r="B125" s="24" t="s">
        <v>14</v>
      </c>
      <c r="C125" s="25" t="s">
        <v>228</v>
      </c>
      <c r="D125" s="19">
        <v>2478000</v>
      </c>
      <c r="E125" s="19">
        <v>991054.36</v>
      </c>
      <c r="F125" s="19">
        <f t="shared" si="2"/>
        <v>1486945.6400000001</v>
      </c>
      <c r="G125" s="8"/>
    </row>
    <row r="126" spans="1:7" ht="57">
      <c r="A126" s="23" t="s">
        <v>229</v>
      </c>
      <c r="B126" s="24" t="s">
        <v>14</v>
      </c>
      <c r="C126" s="25" t="s">
        <v>230</v>
      </c>
      <c r="D126" s="19">
        <v>2478000</v>
      </c>
      <c r="E126" s="19">
        <v>991054.36</v>
      </c>
      <c r="F126" s="19">
        <f t="shared" si="2"/>
        <v>1486945.6400000001</v>
      </c>
      <c r="G126" s="8"/>
    </row>
    <row r="127" spans="1:7" ht="23.25">
      <c r="A127" s="23" t="s">
        <v>231</v>
      </c>
      <c r="B127" s="24" t="s">
        <v>14</v>
      </c>
      <c r="C127" s="25" t="s">
        <v>232</v>
      </c>
      <c r="D127" s="19">
        <v>51020.41</v>
      </c>
      <c r="E127" s="19">
        <v>51020.41</v>
      </c>
      <c r="F127" s="19">
        <f t="shared" si="2"/>
        <v>0</v>
      </c>
      <c r="G127" s="8"/>
    </row>
    <row r="128" spans="1:7" ht="23.25">
      <c r="A128" s="23" t="s">
        <v>233</v>
      </c>
      <c r="B128" s="24" t="s">
        <v>14</v>
      </c>
      <c r="C128" s="25" t="s">
        <v>234</v>
      </c>
      <c r="D128" s="19">
        <v>51020.41</v>
      </c>
      <c r="E128" s="19">
        <v>51020.41</v>
      </c>
      <c r="F128" s="19">
        <f t="shared" si="2"/>
        <v>0</v>
      </c>
      <c r="G128" s="8"/>
    </row>
    <row r="129" spans="1:7">
      <c r="A129" s="23" t="s">
        <v>235</v>
      </c>
      <c r="B129" s="24" t="s">
        <v>14</v>
      </c>
      <c r="C129" s="25" t="s">
        <v>236</v>
      </c>
      <c r="D129" s="19">
        <v>29622700</v>
      </c>
      <c r="E129" s="19">
        <v>8205353.5899999999</v>
      </c>
      <c r="F129" s="19">
        <f t="shared" si="2"/>
        <v>21417346.41</v>
      </c>
      <c r="G129" s="8"/>
    </row>
    <row r="130" spans="1:7" ht="23.25">
      <c r="A130" s="23" t="s">
        <v>237</v>
      </c>
      <c r="B130" s="24" t="s">
        <v>14</v>
      </c>
      <c r="C130" s="25" t="s">
        <v>238</v>
      </c>
      <c r="D130" s="19">
        <v>29622700</v>
      </c>
      <c r="E130" s="19">
        <v>8205353.5899999999</v>
      </c>
      <c r="F130" s="19">
        <f t="shared" si="2"/>
        <v>21417346.41</v>
      </c>
      <c r="G130" s="8"/>
    </row>
    <row r="131" spans="1:7" ht="23.25">
      <c r="A131" s="23" t="s">
        <v>239</v>
      </c>
      <c r="B131" s="24" t="s">
        <v>14</v>
      </c>
      <c r="C131" s="25" t="s">
        <v>240</v>
      </c>
      <c r="D131" s="19">
        <v>182088600</v>
      </c>
      <c r="E131" s="19">
        <v>120418927.94</v>
      </c>
      <c r="F131" s="19">
        <f t="shared" si="2"/>
        <v>61669672.060000002</v>
      </c>
      <c r="G131" s="8"/>
    </row>
    <row r="132" spans="1:7" ht="34.5">
      <c r="A132" s="23" t="s">
        <v>241</v>
      </c>
      <c r="B132" s="24" t="s">
        <v>14</v>
      </c>
      <c r="C132" s="25" t="s">
        <v>242</v>
      </c>
      <c r="D132" s="19">
        <v>169741600</v>
      </c>
      <c r="E132" s="19">
        <v>113297944.39</v>
      </c>
      <c r="F132" s="19">
        <f t="shared" si="2"/>
        <v>56443655.609999999</v>
      </c>
      <c r="G132" s="8"/>
    </row>
    <row r="133" spans="1:7" ht="45.75">
      <c r="A133" s="23" t="s">
        <v>243</v>
      </c>
      <c r="B133" s="24" t="s">
        <v>14</v>
      </c>
      <c r="C133" s="25" t="s">
        <v>244</v>
      </c>
      <c r="D133" s="19">
        <v>169741600</v>
      </c>
      <c r="E133" s="19">
        <v>113297944.39</v>
      </c>
      <c r="F133" s="19">
        <f t="shared" si="2"/>
        <v>56443655.609999999</v>
      </c>
      <c r="G133" s="8"/>
    </row>
    <row r="134" spans="1:7" ht="68.25">
      <c r="A134" s="23" t="s">
        <v>245</v>
      </c>
      <c r="B134" s="24" t="s">
        <v>14</v>
      </c>
      <c r="C134" s="25" t="s">
        <v>246</v>
      </c>
      <c r="D134" s="19">
        <v>12083400</v>
      </c>
      <c r="E134" s="19">
        <v>7120983.5499999998</v>
      </c>
      <c r="F134" s="19">
        <f t="shared" si="2"/>
        <v>4962416.45</v>
      </c>
      <c r="G134" s="8"/>
    </row>
    <row r="135" spans="1:7" ht="57.75" customHeight="1">
      <c r="A135" s="23" t="s">
        <v>247</v>
      </c>
      <c r="B135" s="24" t="s">
        <v>14</v>
      </c>
      <c r="C135" s="25" t="s">
        <v>248</v>
      </c>
      <c r="D135" s="19">
        <v>12083400</v>
      </c>
      <c r="E135" s="19">
        <v>7120983.5499999998</v>
      </c>
      <c r="F135" s="19">
        <f t="shared" si="2"/>
        <v>4962416.45</v>
      </c>
      <c r="G135" s="8"/>
    </row>
    <row r="136" spans="1:7" ht="34.5">
      <c r="A136" s="23" t="s">
        <v>249</v>
      </c>
      <c r="B136" s="24" t="s">
        <v>14</v>
      </c>
      <c r="C136" s="25" t="s">
        <v>250</v>
      </c>
      <c r="D136" s="19">
        <v>263600</v>
      </c>
      <c r="E136" s="19">
        <v>0</v>
      </c>
      <c r="F136" s="19">
        <f t="shared" si="2"/>
        <v>263600</v>
      </c>
      <c r="G136" s="8"/>
    </row>
    <row r="137" spans="1:7" ht="34.5">
      <c r="A137" s="23" t="s">
        <v>251</v>
      </c>
      <c r="B137" s="24" t="s">
        <v>14</v>
      </c>
      <c r="C137" s="25" t="s">
        <v>252</v>
      </c>
      <c r="D137" s="19">
        <v>263600</v>
      </c>
      <c r="E137" s="19">
        <v>0</v>
      </c>
      <c r="F137" s="19">
        <f t="shared" si="2"/>
        <v>263600</v>
      </c>
      <c r="G137" s="8"/>
    </row>
    <row r="138" spans="1:7" ht="13.15" customHeight="1">
      <c r="A138" s="23" t="s">
        <v>253</v>
      </c>
      <c r="B138" s="24" t="s">
        <v>14</v>
      </c>
      <c r="C138" s="25" t="s">
        <v>254</v>
      </c>
      <c r="D138" s="19">
        <v>16832600</v>
      </c>
      <c r="E138" s="19">
        <v>12850200</v>
      </c>
      <c r="F138" s="19">
        <f t="shared" si="2"/>
        <v>3982400</v>
      </c>
      <c r="G138" s="8"/>
    </row>
    <row r="139" spans="1:7" ht="13.15" customHeight="1">
      <c r="A139" s="23" t="s">
        <v>255</v>
      </c>
      <c r="B139" s="24" t="s">
        <v>14</v>
      </c>
      <c r="C139" s="25" t="s">
        <v>256</v>
      </c>
      <c r="D139" s="19">
        <v>3105000</v>
      </c>
      <c r="E139" s="19">
        <v>1552500</v>
      </c>
      <c r="F139" s="19">
        <f t="shared" si="2"/>
        <v>1552500</v>
      </c>
      <c r="G139" s="8"/>
    </row>
    <row r="140" spans="1:7" ht="72" customHeight="1">
      <c r="A140" s="23" t="s">
        <v>257</v>
      </c>
      <c r="B140" s="24" t="s">
        <v>14</v>
      </c>
      <c r="C140" s="25" t="s">
        <v>258</v>
      </c>
      <c r="D140" s="19">
        <v>3105000</v>
      </c>
      <c r="E140" s="19">
        <v>1552500</v>
      </c>
      <c r="F140" s="19">
        <f t="shared" si="2"/>
        <v>1552500</v>
      </c>
      <c r="G140" s="8"/>
    </row>
    <row r="141" spans="1:7" ht="23.25">
      <c r="A141" s="23" t="s">
        <v>259</v>
      </c>
      <c r="B141" s="24" t="s">
        <v>14</v>
      </c>
      <c r="C141" s="25" t="s">
        <v>260</v>
      </c>
      <c r="D141" s="19">
        <v>13727600</v>
      </c>
      <c r="E141" s="19">
        <v>11297700</v>
      </c>
      <c r="F141" s="19">
        <f t="shared" si="2"/>
        <v>2429900</v>
      </c>
      <c r="G141" s="8"/>
    </row>
    <row r="142" spans="1:7" ht="35.25" thickBot="1">
      <c r="A142" s="23" t="s">
        <v>261</v>
      </c>
      <c r="B142" s="24" t="s">
        <v>14</v>
      </c>
      <c r="C142" s="25" t="s">
        <v>262</v>
      </c>
      <c r="D142" s="19">
        <v>13727600</v>
      </c>
      <c r="E142" s="19">
        <v>11297700</v>
      </c>
      <c r="F142" s="19">
        <f t="shared" si="2"/>
        <v>2429900</v>
      </c>
      <c r="G142" s="8"/>
    </row>
    <row r="143" spans="1:7">
      <c r="A143" s="9"/>
      <c r="B143" s="26"/>
      <c r="C143" s="26"/>
      <c r="D143" s="26"/>
      <c r="E143" s="26"/>
      <c r="F143" s="26"/>
      <c r="G143" s="3"/>
    </row>
    <row r="144" spans="1:7">
      <c r="A144" s="9"/>
      <c r="B144" s="9"/>
      <c r="C144" s="9"/>
      <c r="D144" s="27"/>
      <c r="E144" s="27"/>
      <c r="F144" s="27"/>
      <c r="G144" s="3"/>
    </row>
  </sheetData>
  <mergeCells count="8">
    <mergeCell ref="B10:C10"/>
    <mergeCell ref="B11:C11"/>
    <mergeCell ref="A8:F8"/>
    <mergeCell ref="A1:F1"/>
    <mergeCell ref="A2:F2"/>
    <mergeCell ref="A3:H3"/>
    <mergeCell ref="A4:F4"/>
    <mergeCell ref="A5:F5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zoomScaleSheetLayoutView="100" workbookViewId="0">
      <selection activeCell="F4" sqref="F4"/>
    </sheetView>
  </sheetViews>
  <sheetFormatPr defaultColWidth="9.140625" defaultRowHeight="15"/>
  <cols>
    <col min="1" max="1" width="35" style="1" customWidth="1"/>
    <col min="2" max="2" width="5" style="1" customWidth="1"/>
    <col min="3" max="3" width="20.14062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7.5" customHeight="1">
      <c r="A1" s="28"/>
      <c r="B1" s="29"/>
      <c r="C1" s="30"/>
      <c r="D1" s="30"/>
      <c r="E1" s="3"/>
      <c r="F1" s="3"/>
      <c r="G1" s="3"/>
    </row>
    <row r="2" spans="1:7" ht="14.1" customHeight="1">
      <c r="A2" s="2" t="s">
        <v>263</v>
      </c>
      <c r="B2" s="2"/>
      <c r="C2" s="2"/>
      <c r="D2" s="10"/>
      <c r="E2" s="3"/>
      <c r="F2" s="3"/>
      <c r="G2" s="3"/>
    </row>
    <row r="3" spans="1:7" ht="12.95" customHeight="1">
      <c r="A3" s="31"/>
      <c r="B3" s="31"/>
      <c r="C3" s="31"/>
      <c r="D3" s="32"/>
      <c r="E3" s="34"/>
      <c r="F3" s="34"/>
      <c r="G3" s="3"/>
    </row>
    <row r="4" spans="1:7" ht="140.65" customHeight="1">
      <c r="A4" s="57"/>
      <c r="B4" s="57"/>
      <c r="C4" s="57"/>
      <c r="D4" s="62" t="s">
        <v>7</v>
      </c>
      <c r="E4" s="14" t="s">
        <v>608</v>
      </c>
      <c r="F4" s="62" t="s">
        <v>609</v>
      </c>
      <c r="G4" s="5"/>
    </row>
    <row r="5" spans="1:7" ht="11.45" customHeight="1" thickBot="1">
      <c r="A5" s="14" t="s">
        <v>8</v>
      </c>
      <c r="B5" s="14" t="s">
        <v>9</v>
      </c>
      <c r="C5" s="14" t="s">
        <v>10</v>
      </c>
      <c r="D5" s="15" t="s">
        <v>11</v>
      </c>
      <c r="E5" s="15" t="s">
        <v>12</v>
      </c>
      <c r="F5" s="15"/>
      <c r="G5" s="5"/>
    </row>
    <row r="6" spans="1:7" ht="25.5" customHeight="1">
      <c r="A6" s="35" t="s">
        <v>264</v>
      </c>
      <c r="B6" s="17" t="s">
        <v>265</v>
      </c>
      <c r="C6" s="36" t="s">
        <v>15</v>
      </c>
      <c r="D6" s="37">
        <v>415801587.11000001</v>
      </c>
      <c r="E6" s="37">
        <v>224230843.96000001</v>
      </c>
      <c r="F6" s="37">
        <f>D6-E6</f>
        <v>191570743.15000001</v>
      </c>
      <c r="G6" s="8"/>
    </row>
    <row r="7" spans="1:7" ht="14.25" customHeight="1">
      <c r="A7" s="20" t="s">
        <v>16</v>
      </c>
      <c r="B7" s="38"/>
      <c r="C7" s="25"/>
      <c r="D7" s="25"/>
      <c r="E7" s="25"/>
      <c r="F7" s="37"/>
      <c r="G7" s="8"/>
    </row>
    <row r="8" spans="1:7">
      <c r="A8" s="23" t="s">
        <v>266</v>
      </c>
      <c r="B8" s="24" t="s">
        <v>265</v>
      </c>
      <c r="C8" s="25" t="s">
        <v>267</v>
      </c>
      <c r="D8" s="19">
        <v>38325700</v>
      </c>
      <c r="E8" s="19">
        <v>17186858.440000001</v>
      </c>
      <c r="F8" s="37">
        <f t="shared" ref="F8:F70" si="0">D8-E8</f>
        <v>21138841.559999999</v>
      </c>
      <c r="G8" s="8"/>
    </row>
    <row r="9" spans="1:7" ht="45.75">
      <c r="A9" s="23" t="s">
        <v>268</v>
      </c>
      <c r="B9" s="24" t="s">
        <v>265</v>
      </c>
      <c r="C9" s="25" t="s">
        <v>269</v>
      </c>
      <c r="D9" s="19">
        <v>1956880</v>
      </c>
      <c r="E9" s="19">
        <v>659732.87</v>
      </c>
      <c r="F9" s="37">
        <f t="shared" si="0"/>
        <v>1297147.1299999999</v>
      </c>
      <c r="G9" s="8"/>
    </row>
    <row r="10" spans="1:7" ht="68.25">
      <c r="A10" s="23" t="s">
        <v>270</v>
      </c>
      <c r="B10" s="24" t="s">
        <v>265</v>
      </c>
      <c r="C10" s="25" t="s">
        <v>271</v>
      </c>
      <c r="D10" s="19">
        <v>1956880</v>
      </c>
      <c r="E10" s="19">
        <v>659732.87</v>
      </c>
      <c r="F10" s="37">
        <f t="shared" si="0"/>
        <v>1297147.1299999999</v>
      </c>
      <c r="G10" s="8"/>
    </row>
    <row r="11" spans="1:7" ht="34.5">
      <c r="A11" s="23" t="s">
        <v>272</v>
      </c>
      <c r="B11" s="24" t="s">
        <v>265</v>
      </c>
      <c r="C11" s="25" t="s">
        <v>273</v>
      </c>
      <c r="D11" s="19">
        <v>1956880</v>
      </c>
      <c r="E11" s="19">
        <v>659732.87</v>
      </c>
      <c r="F11" s="37">
        <f t="shared" si="0"/>
        <v>1297147.1299999999</v>
      </c>
      <c r="G11" s="8"/>
    </row>
    <row r="12" spans="1:7" ht="23.25">
      <c r="A12" s="23" t="s">
        <v>274</v>
      </c>
      <c r="B12" s="24" t="s">
        <v>265</v>
      </c>
      <c r="C12" s="25" t="s">
        <v>275</v>
      </c>
      <c r="D12" s="19">
        <v>1502980</v>
      </c>
      <c r="E12" s="19">
        <v>515521.4</v>
      </c>
      <c r="F12" s="37">
        <f t="shared" si="0"/>
        <v>987458.6</v>
      </c>
      <c r="G12" s="8"/>
    </row>
    <row r="13" spans="1:7" ht="57">
      <c r="A13" s="23" t="s">
        <v>276</v>
      </c>
      <c r="B13" s="24" t="s">
        <v>265</v>
      </c>
      <c r="C13" s="25" t="s">
        <v>277</v>
      </c>
      <c r="D13" s="19">
        <v>453900</v>
      </c>
      <c r="E13" s="19">
        <v>144211.47</v>
      </c>
      <c r="F13" s="37">
        <f t="shared" si="0"/>
        <v>309688.53000000003</v>
      </c>
      <c r="G13" s="8"/>
    </row>
    <row r="14" spans="1:7" ht="57">
      <c r="A14" s="23" t="s">
        <v>278</v>
      </c>
      <c r="B14" s="24" t="s">
        <v>265</v>
      </c>
      <c r="C14" s="25" t="s">
        <v>279</v>
      </c>
      <c r="D14" s="19">
        <v>1048000</v>
      </c>
      <c r="E14" s="19">
        <v>526308.02</v>
      </c>
      <c r="F14" s="37">
        <f t="shared" si="0"/>
        <v>521691.98</v>
      </c>
      <c r="G14" s="8"/>
    </row>
    <row r="15" spans="1:7" ht="68.25">
      <c r="A15" s="23" t="s">
        <v>270</v>
      </c>
      <c r="B15" s="24" t="s">
        <v>265</v>
      </c>
      <c r="C15" s="25" t="s">
        <v>280</v>
      </c>
      <c r="D15" s="19">
        <v>928000</v>
      </c>
      <c r="E15" s="19">
        <v>484027.28</v>
      </c>
      <c r="F15" s="37">
        <f t="shared" si="0"/>
        <v>443972.72</v>
      </c>
      <c r="G15" s="8"/>
    </row>
    <row r="16" spans="1:7" ht="34.5">
      <c r="A16" s="23" t="s">
        <v>272</v>
      </c>
      <c r="B16" s="24" t="s">
        <v>265</v>
      </c>
      <c r="C16" s="25" t="s">
        <v>281</v>
      </c>
      <c r="D16" s="19">
        <v>928000</v>
      </c>
      <c r="E16" s="19">
        <v>484027.28</v>
      </c>
      <c r="F16" s="37">
        <f t="shared" si="0"/>
        <v>443972.72</v>
      </c>
      <c r="G16" s="8"/>
    </row>
    <row r="17" spans="1:7" ht="23.25">
      <c r="A17" s="23" t="s">
        <v>274</v>
      </c>
      <c r="B17" s="24" t="s">
        <v>265</v>
      </c>
      <c r="C17" s="25" t="s">
        <v>282</v>
      </c>
      <c r="D17" s="19">
        <v>715000</v>
      </c>
      <c r="E17" s="19">
        <v>376224.96</v>
      </c>
      <c r="F17" s="37">
        <f t="shared" si="0"/>
        <v>338775.03999999998</v>
      </c>
      <c r="G17" s="8"/>
    </row>
    <row r="18" spans="1:7" ht="57">
      <c r="A18" s="23" t="s">
        <v>276</v>
      </c>
      <c r="B18" s="24" t="s">
        <v>265</v>
      </c>
      <c r="C18" s="25" t="s">
        <v>283</v>
      </c>
      <c r="D18" s="19">
        <v>213000</v>
      </c>
      <c r="E18" s="19">
        <v>107802.32</v>
      </c>
      <c r="F18" s="37">
        <f t="shared" si="0"/>
        <v>105197.68</v>
      </c>
      <c r="G18" s="8"/>
    </row>
    <row r="19" spans="1:7" ht="34.5">
      <c r="A19" s="23" t="s">
        <v>284</v>
      </c>
      <c r="B19" s="24" t="s">
        <v>265</v>
      </c>
      <c r="C19" s="25" t="s">
        <v>285</v>
      </c>
      <c r="D19" s="19">
        <v>120000</v>
      </c>
      <c r="E19" s="19">
        <v>42280.74</v>
      </c>
      <c r="F19" s="37">
        <f t="shared" si="0"/>
        <v>77719.260000000009</v>
      </c>
      <c r="G19" s="8"/>
    </row>
    <row r="20" spans="1:7" ht="34.5">
      <c r="A20" s="23" t="s">
        <v>286</v>
      </c>
      <c r="B20" s="24" t="s">
        <v>265</v>
      </c>
      <c r="C20" s="25" t="s">
        <v>287</v>
      </c>
      <c r="D20" s="19">
        <v>120000</v>
      </c>
      <c r="E20" s="19">
        <v>42280.74</v>
      </c>
      <c r="F20" s="37">
        <f t="shared" si="0"/>
        <v>77719.260000000009</v>
      </c>
      <c r="G20" s="8"/>
    </row>
    <row r="21" spans="1:7" ht="34.5">
      <c r="A21" s="23" t="s">
        <v>288</v>
      </c>
      <c r="B21" s="24" t="s">
        <v>265</v>
      </c>
      <c r="C21" s="25" t="s">
        <v>289</v>
      </c>
      <c r="D21" s="19">
        <v>90000</v>
      </c>
      <c r="E21" s="19">
        <v>29280.74</v>
      </c>
      <c r="F21" s="37">
        <f t="shared" si="0"/>
        <v>60719.259999999995</v>
      </c>
      <c r="G21" s="8"/>
    </row>
    <row r="22" spans="1:7">
      <c r="A22" s="23" t="s">
        <v>290</v>
      </c>
      <c r="B22" s="24" t="s">
        <v>265</v>
      </c>
      <c r="C22" s="25" t="s">
        <v>291</v>
      </c>
      <c r="D22" s="19">
        <v>30000</v>
      </c>
      <c r="E22" s="19">
        <v>13000</v>
      </c>
      <c r="F22" s="37">
        <f t="shared" si="0"/>
        <v>17000</v>
      </c>
      <c r="G22" s="8"/>
    </row>
    <row r="23" spans="1:7" ht="68.25">
      <c r="A23" s="23" t="s">
        <v>292</v>
      </c>
      <c r="B23" s="24" t="s">
        <v>265</v>
      </c>
      <c r="C23" s="25" t="s">
        <v>293</v>
      </c>
      <c r="D23" s="19">
        <v>14543836.33</v>
      </c>
      <c r="E23" s="19">
        <v>6447979.4299999997</v>
      </c>
      <c r="F23" s="37">
        <f t="shared" si="0"/>
        <v>8095856.9000000004</v>
      </c>
      <c r="G23" s="8"/>
    </row>
    <row r="24" spans="1:7" ht="68.25">
      <c r="A24" s="23" t="s">
        <v>270</v>
      </c>
      <c r="B24" s="24" t="s">
        <v>265</v>
      </c>
      <c r="C24" s="25" t="s">
        <v>294</v>
      </c>
      <c r="D24" s="19">
        <v>13373436.33</v>
      </c>
      <c r="E24" s="19">
        <v>5995544</v>
      </c>
      <c r="F24" s="37">
        <f t="shared" si="0"/>
        <v>7377892.3300000001</v>
      </c>
      <c r="G24" s="8"/>
    </row>
    <row r="25" spans="1:7" ht="34.5">
      <c r="A25" s="23" t="s">
        <v>272</v>
      </c>
      <c r="B25" s="24" t="s">
        <v>265</v>
      </c>
      <c r="C25" s="25" t="s">
        <v>295</v>
      </c>
      <c r="D25" s="19">
        <v>13373436.33</v>
      </c>
      <c r="E25" s="19">
        <v>5995544</v>
      </c>
      <c r="F25" s="37">
        <f t="shared" si="0"/>
        <v>7377892.3300000001</v>
      </c>
      <c r="G25" s="8"/>
    </row>
    <row r="26" spans="1:7" ht="23.25">
      <c r="A26" s="23" t="s">
        <v>274</v>
      </c>
      <c r="B26" s="24" t="s">
        <v>265</v>
      </c>
      <c r="C26" s="25" t="s">
        <v>296</v>
      </c>
      <c r="D26" s="19">
        <v>10257714.33</v>
      </c>
      <c r="E26" s="19">
        <v>4782007.46</v>
      </c>
      <c r="F26" s="37">
        <f t="shared" si="0"/>
        <v>5475706.8700000001</v>
      </c>
      <c r="G26" s="8"/>
    </row>
    <row r="27" spans="1:7" ht="45.75">
      <c r="A27" s="23" t="s">
        <v>297</v>
      </c>
      <c r="B27" s="24" t="s">
        <v>265</v>
      </c>
      <c r="C27" s="25" t="s">
        <v>298</v>
      </c>
      <c r="D27" s="19">
        <v>43000</v>
      </c>
      <c r="E27" s="19">
        <v>10200</v>
      </c>
      <c r="F27" s="37">
        <f t="shared" si="0"/>
        <v>32800</v>
      </c>
      <c r="G27" s="8"/>
    </row>
    <row r="28" spans="1:7" ht="57">
      <c r="A28" s="23" t="s">
        <v>276</v>
      </c>
      <c r="B28" s="24" t="s">
        <v>265</v>
      </c>
      <c r="C28" s="25" t="s">
        <v>299</v>
      </c>
      <c r="D28" s="19">
        <v>3072722</v>
      </c>
      <c r="E28" s="19">
        <v>1203336.54</v>
      </c>
      <c r="F28" s="37">
        <f t="shared" si="0"/>
        <v>1869385.46</v>
      </c>
      <c r="G28" s="8"/>
    </row>
    <row r="29" spans="1:7" ht="34.5">
      <c r="A29" s="23" t="s">
        <v>284</v>
      </c>
      <c r="B29" s="24" t="s">
        <v>265</v>
      </c>
      <c r="C29" s="25" t="s">
        <v>300</v>
      </c>
      <c r="D29" s="19">
        <v>1143400</v>
      </c>
      <c r="E29" s="19">
        <v>445685.5</v>
      </c>
      <c r="F29" s="37">
        <f t="shared" si="0"/>
        <v>697714.5</v>
      </c>
      <c r="G29" s="8"/>
    </row>
    <row r="30" spans="1:7" ht="34.5">
      <c r="A30" s="23" t="s">
        <v>286</v>
      </c>
      <c r="B30" s="24" t="s">
        <v>265</v>
      </c>
      <c r="C30" s="25" t="s">
        <v>301</v>
      </c>
      <c r="D30" s="19">
        <v>1143400</v>
      </c>
      <c r="E30" s="19">
        <v>445685.5</v>
      </c>
      <c r="F30" s="37">
        <f t="shared" si="0"/>
        <v>697714.5</v>
      </c>
      <c r="G30" s="8"/>
    </row>
    <row r="31" spans="1:7" ht="34.5">
      <c r="A31" s="23" t="s">
        <v>288</v>
      </c>
      <c r="B31" s="24" t="s">
        <v>265</v>
      </c>
      <c r="C31" s="25" t="s">
        <v>302</v>
      </c>
      <c r="D31" s="19">
        <v>714200</v>
      </c>
      <c r="E31" s="19">
        <v>345947.88</v>
      </c>
      <c r="F31" s="37">
        <f t="shared" si="0"/>
        <v>368252.12</v>
      </c>
      <c r="G31" s="8"/>
    </row>
    <row r="32" spans="1:7">
      <c r="A32" s="23" t="s">
        <v>290</v>
      </c>
      <c r="B32" s="24" t="s">
        <v>265</v>
      </c>
      <c r="C32" s="25" t="s">
        <v>303</v>
      </c>
      <c r="D32" s="19">
        <v>429200</v>
      </c>
      <c r="E32" s="19">
        <v>99737.62</v>
      </c>
      <c r="F32" s="37">
        <f t="shared" si="0"/>
        <v>329462.38</v>
      </c>
      <c r="G32" s="8"/>
    </row>
    <row r="33" spans="1:7">
      <c r="A33" s="23" t="s">
        <v>306</v>
      </c>
      <c r="B33" s="24" t="s">
        <v>265</v>
      </c>
      <c r="C33" s="25" t="s">
        <v>307</v>
      </c>
      <c r="D33" s="19">
        <v>27000</v>
      </c>
      <c r="E33" s="19">
        <v>6749.93</v>
      </c>
      <c r="F33" s="37">
        <f t="shared" si="0"/>
        <v>20250.07</v>
      </c>
      <c r="G33" s="8"/>
    </row>
    <row r="34" spans="1:7">
      <c r="A34" s="23" t="s">
        <v>308</v>
      </c>
      <c r="B34" s="24" t="s">
        <v>265</v>
      </c>
      <c r="C34" s="25" t="s">
        <v>309</v>
      </c>
      <c r="D34" s="19">
        <v>27000</v>
      </c>
      <c r="E34" s="19">
        <v>6749.93</v>
      </c>
      <c r="F34" s="37">
        <f t="shared" si="0"/>
        <v>20250.07</v>
      </c>
      <c r="G34" s="8"/>
    </row>
    <row r="35" spans="1:7">
      <c r="A35" s="23" t="s">
        <v>310</v>
      </c>
      <c r="B35" s="24" t="s">
        <v>265</v>
      </c>
      <c r="C35" s="25" t="s">
        <v>311</v>
      </c>
      <c r="D35" s="19">
        <v>24000</v>
      </c>
      <c r="E35" s="19">
        <v>5655</v>
      </c>
      <c r="F35" s="37">
        <f t="shared" si="0"/>
        <v>18345</v>
      </c>
      <c r="G35" s="8"/>
    </row>
    <row r="36" spans="1:7">
      <c r="A36" s="23" t="s">
        <v>312</v>
      </c>
      <c r="B36" s="24" t="s">
        <v>265</v>
      </c>
      <c r="C36" s="25" t="s">
        <v>313</v>
      </c>
      <c r="D36" s="19">
        <v>3000</v>
      </c>
      <c r="E36" s="19">
        <v>1094.93</v>
      </c>
      <c r="F36" s="37">
        <f t="shared" si="0"/>
        <v>1905.07</v>
      </c>
      <c r="G36" s="8"/>
    </row>
    <row r="37" spans="1:7" ht="45.75">
      <c r="A37" s="23" t="s">
        <v>314</v>
      </c>
      <c r="B37" s="24" t="s">
        <v>265</v>
      </c>
      <c r="C37" s="25" t="s">
        <v>315</v>
      </c>
      <c r="D37" s="19">
        <v>6965200</v>
      </c>
      <c r="E37" s="19">
        <v>3101051.07</v>
      </c>
      <c r="F37" s="37">
        <f t="shared" si="0"/>
        <v>3864148.93</v>
      </c>
      <c r="G37" s="8"/>
    </row>
    <row r="38" spans="1:7" ht="68.25">
      <c r="A38" s="23" t="s">
        <v>270</v>
      </c>
      <c r="B38" s="24" t="s">
        <v>265</v>
      </c>
      <c r="C38" s="25" t="s">
        <v>316</v>
      </c>
      <c r="D38" s="19">
        <v>6178500</v>
      </c>
      <c r="E38" s="19">
        <v>2715240.66</v>
      </c>
      <c r="F38" s="37">
        <f t="shared" si="0"/>
        <v>3463259.34</v>
      </c>
      <c r="G38" s="8"/>
    </row>
    <row r="39" spans="1:7" ht="34.5">
      <c r="A39" s="23" t="s">
        <v>272</v>
      </c>
      <c r="B39" s="24" t="s">
        <v>265</v>
      </c>
      <c r="C39" s="25" t="s">
        <v>317</v>
      </c>
      <c r="D39" s="19">
        <v>6178500</v>
      </c>
      <c r="E39" s="19">
        <v>2715240.66</v>
      </c>
      <c r="F39" s="37">
        <f t="shared" si="0"/>
        <v>3463259.34</v>
      </c>
      <c r="G39" s="8"/>
    </row>
    <row r="40" spans="1:7" ht="23.25">
      <c r="A40" s="23" t="s">
        <v>274</v>
      </c>
      <c r="B40" s="24" t="s">
        <v>265</v>
      </c>
      <c r="C40" s="25" t="s">
        <v>318</v>
      </c>
      <c r="D40" s="19">
        <v>4745000</v>
      </c>
      <c r="E40" s="19">
        <v>2121209.0699999998</v>
      </c>
      <c r="F40" s="37">
        <f t="shared" si="0"/>
        <v>2623790.9300000002</v>
      </c>
      <c r="G40" s="8"/>
    </row>
    <row r="41" spans="1:7" ht="45.75">
      <c r="A41" s="23" t="s">
        <v>297</v>
      </c>
      <c r="B41" s="24" t="s">
        <v>265</v>
      </c>
      <c r="C41" s="25" t="s">
        <v>319</v>
      </c>
      <c r="D41" s="19">
        <v>2500</v>
      </c>
      <c r="E41" s="19">
        <v>0</v>
      </c>
      <c r="F41" s="37">
        <f t="shared" si="0"/>
        <v>2500</v>
      </c>
      <c r="G41" s="8"/>
    </row>
    <row r="42" spans="1:7" ht="57">
      <c r="A42" s="23" t="s">
        <v>276</v>
      </c>
      <c r="B42" s="24" t="s">
        <v>265</v>
      </c>
      <c r="C42" s="25" t="s">
        <v>320</v>
      </c>
      <c r="D42" s="19">
        <v>1431000</v>
      </c>
      <c r="E42" s="19">
        <v>594031.59</v>
      </c>
      <c r="F42" s="37">
        <f t="shared" si="0"/>
        <v>836968.41</v>
      </c>
      <c r="G42" s="8"/>
    </row>
    <row r="43" spans="1:7" ht="34.5">
      <c r="A43" s="23" t="s">
        <v>284</v>
      </c>
      <c r="B43" s="24" t="s">
        <v>265</v>
      </c>
      <c r="C43" s="25" t="s">
        <v>321</v>
      </c>
      <c r="D43" s="19">
        <v>782800</v>
      </c>
      <c r="E43" s="19">
        <v>383860.41</v>
      </c>
      <c r="F43" s="37">
        <f t="shared" si="0"/>
        <v>398939.59</v>
      </c>
      <c r="G43" s="8"/>
    </row>
    <row r="44" spans="1:7" ht="34.5">
      <c r="A44" s="23" t="s">
        <v>286</v>
      </c>
      <c r="B44" s="24" t="s">
        <v>265</v>
      </c>
      <c r="C44" s="25" t="s">
        <v>322</v>
      </c>
      <c r="D44" s="19">
        <v>782800</v>
      </c>
      <c r="E44" s="19">
        <v>383860.41</v>
      </c>
      <c r="F44" s="37">
        <f t="shared" si="0"/>
        <v>398939.59</v>
      </c>
      <c r="G44" s="8"/>
    </row>
    <row r="45" spans="1:7" ht="34.5">
      <c r="A45" s="23" t="s">
        <v>288</v>
      </c>
      <c r="B45" s="24" t="s">
        <v>265</v>
      </c>
      <c r="C45" s="25" t="s">
        <v>323</v>
      </c>
      <c r="D45" s="19">
        <v>402409.5</v>
      </c>
      <c r="E45" s="19">
        <v>292618.46000000002</v>
      </c>
      <c r="F45" s="37">
        <f t="shared" si="0"/>
        <v>109791.03999999998</v>
      </c>
      <c r="G45" s="8"/>
    </row>
    <row r="46" spans="1:7">
      <c r="A46" s="23" t="s">
        <v>290</v>
      </c>
      <c r="B46" s="24" t="s">
        <v>265</v>
      </c>
      <c r="C46" s="25" t="s">
        <v>324</v>
      </c>
      <c r="D46" s="19">
        <v>380390.5</v>
      </c>
      <c r="E46" s="19">
        <v>91241.95</v>
      </c>
      <c r="F46" s="37">
        <f t="shared" si="0"/>
        <v>289148.55</v>
      </c>
      <c r="G46" s="8"/>
    </row>
    <row r="47" spans="1:7">
      <c r="A47" s="23" t="s">
        <v>306</v>
      </c>
      <c r="B47" s="24" t="s">
        <v>265</v>
      </c>
      <c r="C47" s="25" t="s">
        <v>325</v>
      </c>
      <c r="D47" s="19">
        <v>3900</v>
      </c>
      <c r="E47" s="19">
        <v>1950</v>
      </c>
      <c r="F47" s="37">
        <f t="shared" si="0"/>
        <v>1950</v>
      </c>
      <c r="G47" s="8"/>
    </row>
    <row r="48" spans="1:7">
      <c r="A48" s="23" t="s">
        <v>308</v>
      </c>
      <c r="B48" s="24" t="s">
        <v>265</v>
      </c>
      <c r="C48" s="25" t="s">
        <v>326</v>
      </c>
      <c r="D48" s="19">
        <v>3900</v>
      </c>
      <c r="E48" s="19">
        <v>1950</v>
      </c>
      <c r="F48" s="37">
        <f t="shared" si="0"/>
        <v>1950</v>
      </c>
      <c r="G48" s="8"/>
    </row>
    <row r="49" spans="1:7">
      <c r="A49" s="23" t="s">
        <v>310</v>
      </c>
      <c r="B49" s="24" t="s">
        <v>265</v>
      </c>
      <c r="C49" s="25" t="s">
        <v>327</v>
      </c>
      <c r="D49" s="19">
        <v>3900</v>
      </c>
      <c r="E49" s="19">
        <v>1950</v>
      </c>
      <c r="F49" s="37">
        <f t="shared" si="0"/>
        <v>1950</v>
      </c>
      <c r="G49" s="8"/>
    </row>
    <row r="50" spans="1:7" ht="23.25">
      <c r="A50" s="23" t="s">
        <v>328</v>
      </c>
      <c r="B50" s="24" t="s">
        <v>265</v>
      </c>
      <c r="C50" s="25" t="s">
        <v>329</v>
      </c>
      <c r="D50" s="19">
        <v>0</v>
      </c>
      <c r="E50" s="19">
        <v>0</v>
      </c>
      <c r="F50" s="37">
        <f t="shared" si="0"/>
        <v>0</v>
      </c>
      <c r="G50" s="8"/>
    </row>
    <row r="51" spans="1:7">
      <c r="A51" s="23" t="s">
        <v>306</v>
      </c>
      <c r="B51" s="24" t="s">
        <v>265</v>
      </c>
      <c r="C51" s="25" t="s">
        <v>330</v>
      </c>
      <c r="D51" s="19">
        <v>0</v>
      </c>
      <c r="E51" s="19">
        <v>0</v>
      </c>
      <c r="F51" s="37">
        <f t="shared" si="0"/>
        <v>0</v>
      </c>
      <c r="G51" s="8"/>
    </row>
    <row r="52" spans="1:7">
      <c r="A52" s="23" t="s">
        <v>331</v>
      </c>
      <c r="B52" s="24" t="s">
        <v>265</v>
      </c>
      <c r="C52" s="25" t="s">
        <v>332</v>
      </c>
      <c r="D52" s="19">
        <v>0</v>
      </c>
      <c r="E52" s="19">
        <v>0</v>
      </c>
      <c r="F52" s="37">
        <f t="shared" si="0"/>
        <v>0</v>
      </c>
      <c r="G52" s="8"/>
    </row>
    <row r="53" spans="1:7">
      <c r="A53" s="23" t="s">
        <v>333</v>
      </c>
      <c r="B53" s="24" t="s">
        <v>265</v>
      </c>
      <c r="C53" s="25" t="s">
        <v>334</v>
      </c>
      <c r="D53" s="19">
        <v>40000</v>
      </c>
      <c r="E53" s="19">
        <v>0</v>
      </c>
      <c r="F53" s="37">
        <f t="shared" si="0"/>
        <v>40000</v>
      </c>
      <c r="G53" s="8"/>
    </row>
    <row r="54" spans="1:7">
      <c r="A54" s="23" t="s">
        <v>306</v>
      </c>
      <c r="B54" s="24" t="s">
        <v>265</v>
      </c>
      <c r="C54" s="25" t="s">
        <v>335</v>
      </c>
      <c r="D54" s="19">
        <v>40000</v>
      </c>
      <c r="E54" s="19">
        <v>0</v>
      </c>
      <c r="F54" s="37">
        <f t="shared" si="0"/>
        <v>40000</v>
      </c>
      <c r="G54" s="8"/>
    </row>
    <row r="55" spans="1:7">
      <c r="A55" s="23" t="s">
        <v>336</v>
      </c>
      <c r="B55" s="24" t="s">
        <v>265</v>
      </c>
      <c r="C55" s="25" t="s">
        <v>337</v>
      </c>
      <c r="D55" s="19">
        <v>40000</v>
      </c>
      <c r="E55" s="19">
        <v>0</v>
      </c>
      <c r="F55" s="37">
        <f t="shared" si="0"/>
        <v>40000</v>
      </c>
      <c r="G55" s="8"/>
    </row>
    <row r="56" spans="1:7">
      <c r="A56" s="23" t="s">
        <v>338</v>
      </c>
      <c r="B56" s="24" t="s">
        <v>265</v>
      </c>
      <c r="C56" s="25" t="s">
        <v>339</v>
      </c>
      <c r="D56" s="19">
        <v>13771783.67</v>
      </c>
      <c r="E56" s="19">
        <v>6451787.0499999998</v>
      </c>
      <c r="F56" s="37">
        <f t="shared" si="0"/>
        <v>7319996.6200000001</v>
      </c>
      <c r="G56" s="8"/>
    </row>
    <row r="57" spans="1:7" ht="68.25">
      <c r="A57" s="23" t="s">
        <v>270</v>
      </c>
      <c r="B57" s="24" t="s">
        <v>265</v>
      </c>
      <c r="C57" s="25" t="s">
        <v>340</v>
      </c>
      <c r="D57" s="19">
        <v>10156901</v>
      </c>
      <c r="E57" s="19">
        <v>4422199.47</v>
      </c>
      <c r="F57" s="37">
        <f t="shared" si="0"/>
        <v>5734701.5300000003</v>
      </c>
      <c r="G57" s="8"/>
    </row>
    <row r="58" spans="1:7" ht="23.25">
      <c r="A58" s="23" t="s">
        <v>341</v>
      </c>
      <c r="B58" s="24" t="s">
        <v>265</v>
      </c>
      <c r="C58" s="25" t="s">
        <v>342</v>
      </c>
      <c r="D58" s="19">
        <v>10156901</v>
      </c>
      <c r="E58" s="19">
        <v>4422199.47</v>
      </c>
      <c r="F58" s="37">
        <f t="shared" si="0"/>
        <v>5734701.5300000003</v>
      </c>
      <c r="G58" s="8"/>
    </row>
    <row r="59" spans="1:7">
      <c r="A59" s="23" t="s">
        <v>343</v>
      </c>
      <c r="B59" s="24" t="s">
        <v>265</v>
      </c>
      <c r="C59" s="25" t="s">
        <v>344</v>
      </c>
      <c r="D59" s="19">
        <v>7785669</v>
      </c>
      <c r="E59" s="19">
        <v>3486043.6</v>
      </c>
      <c r="F59" s="37">
        <f t="shared" si="0"/>
        <v>4299625.4000000004</v>
      </c>
      <c r="G59" s="8"/>
    </row>
    <row r="60" spans="1:7" ht="23.25">
      <c r="A60" s="23" t="s">
        <v>345</v>
      </c>
      <c r="B60" s="24" t="s">
        <v>265</v>
      </c>
      <c r="C60" s="25" t="s">
        <v>346</v>
      </c>
      <c r="D60" s="19">
        <v>26000</v>
      </c>
      <c r="E60" s="19">
        <v>10400</v>
      </c>
      <c r="F60" s="37">
        <f t="shared" si="0"/>
        <v>15600</v>
      </c>
      <c r="G60" s="8"/>
    </row>
    <row r="61" spans="1:7" ht="45.75">
      <c r="A61" s="23" t="s">
        <v>347</v>
      </c>
      <c r="B61" s="24" t="s">
        <v>265</v>
      </c>
      <c r="C61" s="25" t="s">
        <v>348</v>
      </c>
      <c r="D61" s="19">
        <v>2345232</v>
      </c>
      <c r="E61" s="19">
        <v>925755.87</v>
      </c>
      <c r="F61" s="37">
        <f t="shared" si="0"/>
        <v>1419476.13</v>
      </c>
      <c r="G61" s="8"/>
    </row>
    <row r="62" spans="1:7" ht="34.5">
      <c r="A62" s="23" t="s">
        <v>284</v>
      </c>
      <c r="B62" s="24" t="s">
        <v>265</v>
      </c>
      <c r="C62" s="25" t="s">
        <v>349</v>
      </c>
      <c r="D62" s="19">
        <v>3378683</v>
      </c>
      <c r="E62" s="19">
        <v>1911606.91</v>
      </c>
      <c r="F62" s="37">
        <f t="shared" si="0"/>
        <v>1467076.09</v>
      </c>
      <c r="G62" s="8"/>
    </row>
    <row r="63" spans="1:7" ht="34.5">
      <c r="A63" s="23" t="s">
        <v>286</v>
      </c>
      <c r="B63" s="24" t="s">
        <v>265</v>
      </c>
      <c r="C63" s="25" t="s">
        <v>350</v>
      </c>
      <c r="D63" s="19">
        <v>3378683</v>
      </c>
      <c r="E63" s="19">
        <v>1911606.91</v>
      </c>
      <c r="F63" s="37">
        <f t="shared" si="0"/>
        <v>1467076.09</v>
      </c>
      <c r="G63" s="8"/>
    </row>
    <row r="64" spans="1:7" ht="34.5">
      <c r="A64" s="23" t="s">
        <v>288</v>
      </c>
      <c r="B64" s="24" t="s">
        <v>265</v>
      </c>
      <c r="C64" s="25" t="s">
        <v>351</v>
      </c>
      <c r="D64" s="19">
        <v>482741</v>
      </c>
      <c r="E64" s="19">
        <v>209701.66</v>
      </c>
      <c r="F64" s="37">
        <f t="shared" si="0"/>
        <v>273039.33999999997</v>
      </c>
      <c r="G64" s="8"/>
    </row>
    <row r="65" spans="1:7">
      <c r="A65" s="23" t="s">
        <v>290</v>
      </c>
      <c r="B65" s="24" t="s">
        <v>265</v>
      </c>
      <c r="C65" s="25" t="s">
        <v>352</v>
      </c>
      <c r="D65" s="19">
        <v>2236942</v>
      </c>
      <c r="E65" s="19">
        <v>1257920.8999999999</v>
      </c>
      <c r="F65" s="37">
        <f t="shared" si="0"/>
        <v>979021.10000000009</v>
      </c>
      <c r="G65" s="8"/>
    </row>
    <row r="66" spans="1:7">
      <c r="A66" s="23" t="s">
        <v>304</v>
      </c>
      <c r="B66" s="24" t="s">
        <v>265</v>
      </c>
      <c r="C66" s="25" t="s">
        <v>353</v>
      </c>
      <c r="D66" s="19">
        <v>659000</v>
      </c>
      <c r="E66" s="19">
        <v>443984.35</v>
      </c>
      <c r="F66" s="37">
        <f t="shared" si="0"/>
        <v>215015.65000000002</v>
      </c>
      <c r="G66" s="8"/>
    </row>
    <row r="67" spans="1:7">
      <c r="A67" s="23" t="s">
        <v>306</v>
      </c>
      <c r="B67" s="24" t="s">
        <v>265</v>
      </c>
      <c r="C67" s="25" t="s">
        <v>354</v>
      </c>
      <c r="D67" s="19">
        <v>236199.67</v>
      </c>
      <c r="E67" s="19">
        <v>117980.67</v>
      </c>
      <c r="F67" s="37">
        <f t="shared" si="0"/>
        <v>118219.00000000001</v>
      </c>
      <c r="G67" s="8"/>
    </row>
    <row r="68" spans="1:7">
      <c r="A68" s="23" t="s">
        <v>355</v>
      </c>
      <c r="B68" s="24" t="s">
        <v>265</v>
      </c>
      <c r="C68" s="25" t="s">
        <v>356</v>
      </c>
      <c r="D68" s="19">
        <v>10094</v>
      </c>
      <c r="E68" s="19">
        <v>10094</v>
      </c>
      <c r="F68" s="37">
        <f t="shared" si="0"/>
        <v>0</v>
      </c>
      <c r="G68" s="8"/>
    </row>
    <row r="69" spans="1:7" ht="34.5">
      <c r="A69" s="23" t="s">
        <v>357</v>
      </c>
      <c r="B69" s="24" t="s">
        <v>265</v>
      </c>
      <c r="C69" s="25" t="s">
        <v>358</v>
      </c>
      <c r="D69" s="19">
        <v>10094</v>
      </c>
      <c r="E69" s="19">
        <v>10094</v>
      </c>
      <c r="F69" s="37">
        <f t="shared" si="0"/>
        <v>0</v>
      </c>
      <c r="G69" s="8"/>
    </row>
    <row r="70" spans="1:7">
      <c r="A70" s="23" t="s">
        <v>308</v>
      </c>
      <c r="B70" s="24" t="s">
        <v>265</v>
      </c>
      <c r="C70" s="25" t="s">
        <v>359</v>
      </c>
      <c r="D70" s="19">
        <v>226105.67</v>
      </c>
      <c r="E70" s="19">
        <v>107886.67</v>
      </c>
      <c r="F70" s="37">
        <f t="shared" si="0"/>
        <v>118219.00000000001</v>
      </c>
      <c r="G70" s="8"/>
    </row>
    <row r="71" spans="1:7">
      <c r="A71" s="23" t="s">
        <v>310</v>
      </c>
      <c r="B71" s="24" t="s">
        <v>265</v>
      </c>
      <c r="C71" s="25" t="s">
        <v>360</v>
      </c>
      <c r="D71" s="19">
        <v>148389.67000000001</v>
      </c>
      <c r="E71" s="19">
        <v>107886.67</v>
      </c>
      <c r="F71" s="37">
        <f t="shared" ref="F71:F134" si="1">D71-E71</f>
        <v>40503.000000000015</v>
      </c>
      <c r="G71" s="8"/>
    </row>
    <row r="72" spans="1:7">
      <c r="A72" s="23" t="s">
        <v>312</v>
      </c>
      <c r="B72" s="24" t="s">
        <v>265</v>
      </c>
      <c r="C72" s="25" t="s">
        <v>361</v>
      </c>
      <c r="D72" s="19">
        <v>77716</v>
      </c>
      <c r="E72" s="19">
        <v>0</v>
      </c>
      <c r="F72" s="37">
        <f t="shared" si="1"/>
        <v>77716</v>
      </c>
      <c r="G72" s="8"/>
    </row>
    <row r="73" spans="1:7" ht="34.5">
      <c r="A73" s="23" t="s">
        <v>362</v>
      </c>
      <c r="B73" s="24" t="s">
        <v>265</v>
      </c>
      <c r="C73" s="25" t="s">
        <v>363</v>
      </c>
      <c r="D73" s="19">
        <v>3200</v>
      </c>
      <c r="E73" s="19">
        <v>1248</v>
      </c>
      <c r="F73" s="37">
        <f t="shared" si="1"/>
        <v>1952</v>
      </c>
      <c r="G73" s="8"/>
    </row>
    <row r="74" spans="1:7" ht="45.75">
      <c r="A74" s="23" t="s">
        <v>364</v>
      </c>
      <c r="B74" s="24" t="s">
        <v>265</v>
      </c>
      <c r="C74" s="25" t="s">
        <v>365</v>
      </c>
      <c r="D74" s="19">
        <v>3200</v>
      </c>
      <c r="E74" s="19">
        <v>1248</v>
      </c>
      <c r="F74" s="37">
        <f t="shared" si="1"/>
        <v>1952</v>
      </c>
      <c r="G74" s="8"/>
    </row>
    <row r="75" spans="1:7" ht="34.5">
      <c r="A75" s="23" t="s">
        <v>284</v>
      </c>
      <c r="B75" s="24" t="s">
        <v>265</v>
      </c>
      <c r="C75" s="25" t="s">
        <v>366</v>
      </c>
      <c r="D75" s="19">
        <v>3200</v>
      </c>
      <c r="E75" s="19">
        <v>1248</v>
      </c>
      <c r="F75" s="37">
        <f t="shared" si="1"/>
        <v>1952</v>
      </c>
      <c r="G75" s="8"/>
    </row>
    <row r="76" spans="1:7" ht="34.5">
      <c r="A76" s="23" t="s">
        <v>286</v>
      </c>
      <c r="B76" s="24" t="s">
        <v>265</v>
      </c>
      <c r="C76" s="25" t="s">
        <v>367</v>
      </c>
      <c r="D76" s="19">
        <v>3200</v>
      </c>
      <c r="E76" s="19">
        <v>1248</v>
      </c>
      <c r="F76" s="37">
        <f t="shared" si="1"/>
        <v>1952</v>
      </c>
      <c r="G76" s="8"/>
    </row>
    <row r="77" spans="1:7" ht="34.5">
      <c r="A77" s="23" t="s">
        <v>288</v>
      </c>
      <c r="B77" s="24" t="s">
        <v>265</v>
      </c>
      <c r="C77" s="25" t="s">
        <v>368</v>
      </c>
      <c r="D77" s="19">
        <v>3200</v>
      </c>
      <c r="E77" s="19">
        <v>1248</v>
      </c>
      <c r="F77" s="37">
        <f t="shared" si="1"/>
        <v>1952</v>
      </c>
      <c r="G77" s="8"/>
    </row>
    <row r="78" spans="1:7">
      <c r="A78" s="23" t="s">
        <v>369</v>
      </c>
      <c r="B78" s="24" t="s">
        <v>265</v>
      </c>
      <c r="C78" s="25" t="s">
        <v>370</v>
      </c>
      <c r="D78" s="19">
        <v>28316300</v>
      </c>
      <c r="E78" s="19">
        <v>4938519.7300000004</v>
      </c>
      <c r="F78" s="37">
        <f t="shared" si="1"/>
        <v>23377780.27</v>
      </c>
      <c r="G78" s="8"/>
    </row>
    <row r="79" spans="1:7">
      <c r="A79" s="23" t="s">
        <v>371</v>
      </c>
      <c r="B79" s="24" t="s">
        <v>265</v>
      </c>
      <c r="C79" s="25" t="s">
        <v>372</v>
      </c>
      <c r="D79" s="19">
        <v>461400</v>
      </c>
      <c r="E79" s="19">
        <v>0</v>
      </c>
      <c r="F79" s="37">
        <f t="shared" si="1"/>
        <v>461400</v>
      </c>
      <c r="G79" s="8"/>
    </row>
    <row r="80" spans="1:7" ht="34.5">
      <c r="A80" s="23" t="s">
        <v>284</v>
      </c>
      <c r="B80" s="24" t="s">
        <v>265</v>
      </c>
      <c r="C80" s="25" t="s">
        <v>373</v>
      </c>
      <c r="D80" s="19">
        <v>461400</v>
      </c>
      <c r="E80" s="19">
        <v>0</v>
      </c>
      <c r="F80" s="37">
        <f t="shared" si="1"/>
        <v>461400</v>
      </c>
      <c r="G80" s="8"/>
    </row>
    <row r="81" spans="1:7" ht="34.5">
      <c r="A81" s="23" t="s">
        <v>286</v>
      </c>
      <c r="B81" s="24" t="s">
        <v>265</v>
      </c>
      <c r="C81" s="25" t="s">
        <v>374</v>
      </c>
      <c r="D81" s="19">
        <v>461400</v>
      </c>
      <c r="E81" s="19">
        <v>0</v>
      </c>
      <c r="F81" s="37">
        <f t="shared" si="1"/>
        <v>461400</v>
      </c>
      <c r="G81" s="8"/>
    </row>
    <row r="82" spans="1:7">
      <c r="A82" s="23" t="s">
        <v>290</v>
      </c>
      <c r="B82" s="24" t="s">
        <v>265</v>
      </c>
      <c r="C82" s="25" t="s">
        <v>375</v>
      </c>
      <c r="D82" s="19">
        <v>461400</v>
      </c>
      <c r="E82" s="19">
        <v>0</v>
      </c>
      <c r="F82" s="37">
        <f t="shared" si="1"/>
        <v>461400</v>
      </c>
      <c r="G82" s="8"/>
    </row>
    <row r="83" spans="1:7">
      <c r="A83" s="23" t="s">
        <v>376</v>
      </c>
      <c r="B83" s="24" t="s">
        <v>265</v>
      </c>
      <c r="C83" s="25" t="s">
        <v>377</v>
      </c>
      <c r="D83" s="19">
        <v>27370900</v>
      </c>
      <c r="E83" s="19">
        <v>4543680.54</v>
      </c>
      <c r="F83" s="37">
        <f t="shared" si="1"/>
        <v>22827219.460000001</v>
      </c>
      <c r="G83" s="8"/>
    </row>
    <row r="84" spans="1:7" ht="34.5">
      <c r="A84" s="23" t="s">
        <v>284</v>
      </c>
      <c r="B84" s="24" t="s">
        <v>265</v>
      </c>
      <c r="C84" s="25" t="s">
        <v>378</v>
      </c>
      <c r="D84" s="19">
        <v>27370900</v>
      </c>
      <c r="E84" s="19">
        <v>4543680.54</v>
      </c>
      <c r="F84" s="37">
        <f t="shared" si="1"/>
        <v>22827219.460000001</v>
      </c>
      <c r="G84" s="8"/>
    </row>
    <row r="85" spans="1:7" ht="34.5">
      <c r="A85" s="23" t="s">
        <v>286</v>
      </c>
      <c r="B85" s="24" t="s">
        <v>265</v>
      </c>
      <c r="C85" s="25" t="s">
        <v>379</v>
      </c>
      <c r="D85" s="19">
        <v>27370900</v>
      </c>
      <c r="E85" s="19">
        <v>4543680.54</v>
      </c>
      <c r="F85" s="37">
        <f t="shared" si="1"/>
        <v>22827219.460000001</v>
      </c>
      <c r="G85" s="8"/>
    </row>
    <row r="86" spans="1:7">
      <c r="A86" s="23" t="s">
        <v>290</v>
      </c>
      <c r="B86" s="24" t="s">
        <v>265</v>
      </c>
      <c r="C86" s="25" t="s">
        <v>380</v>
      </c>
      <c r="D86" s="19">
        <v>27370900</v>
      </c>
      <c r="E86" s="19">
        <v>4543680.54</v>
      </c>
      <c r="F86" s="37">
        <f t="shared" si="1"/>
        <v>22827219.460000001</v>
      </c>
      <c r="G86" s="8"/>
    </row>
    <row r="87" spans="1:7" ht="23.25">
      <c r="A87" s="23" t="s">
        <v>381</v>
      </c>
      <c r="B87" s="24" t="s">
        <v>265</v>
      </c>
      <c r="C87" s="25" t="s">
        <v>382</v>
      </c>
      <c r="D87" s="19">
        <v>484000</v>
      </c>
      <c r="E87" s="19">
        <v>394839.19</v>
      </c>
      <c r="F87" s="37">
        <f t="shared" si="1"/>
        <v>89160.81</v>
      </c>
      <c r="G87" s="8"/>
    </row>
    <row r="88" spans="1:7" ht="34.5">
      <c r="A88" s="23" t="s">
        <v>284</v>
      </c>
      <c r="B88" s="24" t="s">
        <v>265</v>
      </c>
      <c r="C88" s="25" t="s">
        <v>383</v>
      </c>
      <c r="D88" s="19">
        <v>484000</v>
      </c>
      <c r="E88" s="19">
        <v>394839.19</v>
      </c>
      <c r="F88" s="37">
        <f t="shared" si="1"/>
        <v>89160.81</v>
      </c>
      <c r="G88" s="8"/>
    </row>
    <row r="89" spans="1:7" ht="34.5">
      <c r="A89" s="23" t="s">
        <v>286</v>
      </c>
      <c r="B89" s="24" t="s">
        <v>265</v>
      </c>
      <c r="C89" s="25" t="s">
        <v>384</v>
      </c>
      <c r="D89" s="19">
        <v>484000</v>
      </c>
      <c r="E89" s="19">
        <v>394839.19</v>
      </c>
      <c r="F89" s="37">
        <f t="shared" si="1"/>
        <v>89160.81</v>
      </c>
      <c r="G89" s="8"/>
    </row>
    <row r="90" spans="1:7" ht="34.5">
      <c r="A90" s="23" t="s">
        <v>288</v>
      </c>
      <c r="B90" s="24" t="s">
        <v>265</v>
      </c>
      <c r="C90" s="25" t="s">
        <v>385</v>
      </c>
      <c r="D90" s="19">
        <v>354000</v>
      </c>
      <c r="E90" s="19">
        <v>354000</v>
      </c>
      <c r="F90" s="37">
        <f t="shared" si="1"/>
        <v>0</v>
      </c>
      <c r="G90" s="8"/>
    </row>
    <row r="91" spans="1:7">
      <c r="A91" s="23" t="s">
        <v>290</v>
      </c>
      <c r="B91" s="24" t="s">
        <v>265</v>
      </c>
      <c r="C91" s="25" t="s">
        <v>386</v>
      </c>
      <c r="D91" s="19">
        <v>130000</v>
      </c>
      <c r="E91" s="19">
        <v>40839.19</v>
      </c>
      <c r="F91" s="37">
        <f t="shared" si="1"/>
        <v>89160.81</v>
      </c>
      <c r="G91" s="8"/>
    </row>
    <row r="92" spans="1:7" ht="23.25">
      <c r="A92" s="23" t="s">
        <v>387</v>
      </c>
      <c r="B92" s="24" t="s">
        <v>265</v>
      </c>
      <c r="C92" s="25" t="s">
        <v>388</v>
      </c>
      <c r="D92" s="19">
        <v>97400</v>
      </c>
      <c r="E92" s="19">
        <v>42112.89</v>
      </c>
      <c r="F92" s="37">
        <f t="shared" si="1"/>
        <v>55287.11</v>
      </c>
      <c r="G92" s="8"/>
    </row>
    <row r="93" spans="1:7">
      <c r="A93" s="23" t="s">
        <v>389</v>
      </c>
      <c r="B93" s="24" t="s">
        <v>265</v>
      </c>
      <c r="C93" s="25" t="s">
        <v>390</v>
      </c>
      <c r="D93" s="19">
        <v>47400</v>
      </c>
      <c r="E93" s="19">
        <v>23699.07</v>
      </c>
      <c r="F93" s="37">
        <f t="shared" si="1"/>
        <v>23700.93</v>
      </c>
      <c r="G93" s="8"/>
    </row>
    <row r="94" spans="1:7" ht="34.5">
      <c r="A94" s="23" t="s">
        <v>284</v>
      </c>
      <c r="B94" s="24" t="s">
        <v>265</v>
      </c>
      <c r="C94" s="25" t="s">
        <v>391</v>
      </c>
      <c r="D94" s="19">
        <v>47400</v>
      </c>
      <c r="E94" s="19">
        <v>23699.07</v>
      </c>
      <c r="F94" s="37">
        <f t="shared" si="1"/>
        <v>23700.93</v>
      </c>
      <c r="G94" s="8"/>
    </row>
    <row r="95" spans="1:7" ht="34.5">
      <c r="A95" s="23" t="s">
        <v>286</v>
      </c>
      <c r="B95" s="24" t="s">
        <v>265</v>
      </c>
      <c r="C95" s="25" t="s">
        <v>392</v>
      </c>
      <c r="D95" s="19">
        <v>47400</v>
      </c>
      <c r="E95" s="19">
        <v>23699.07</v>
      </c>
      <c r="F95" s="37">
        <f t="shared" si="1"/>
        <v>23700.93</v>
      </c>
      <c r="G95" s="8"/>
    </row>
    <row r="96" spans="1:7">
      <c r="A96" s="23" t="s">
        <v>290</v>
      </c>
      <c r="B96" s="24" t="s">
        <v>265</v>
      </c>
      <c r="C96" s="25" t="s">
        <v>393</v>
      </c>
      <c r="D96" s="19">
        <v>47400</v>
      </c>
      <c r="E96" s="19">
        <v>23699.07</v>
      </c>
      <c r="F96" s="37">
        <f t="shared" si="1"/>
        <v>23700.93</v>
      </c>
      <c r="G96" s="8"/>
    </row>
    <row r="97" spans="1:7">
      <c r="A97" s="23" t="s">
        <v>394</v>
      </c>
      <c r="B97" s="24" t="s">
        <v>265</v>
      </c>
      <c r="C97" s="25" t="s">
        <v>395</v>
      </c>
      <c r="D97" s="19">
        <v>50000</v>
      </c>
      <c r="E97" s="19">
        <v>18413.82</v>
      </c>
      <c r="F97" s="37">
        <f t="shared" si="1"/>
        <v>31586.18</v>
      </c>
      <c r="G97" s="8"/>
    </row>
    <row r="98" spans="1:7" ht="34.5">
      <c r="A98" s="23" t="s">
        <v>284</v>
      </c>
      <c r="B98" s="24" t="s">
        <v>265</v>
      </c>
      <c r="C98" s="25" t="s">
        <v>396</v>
      </c>
      <c r="D98" s="19">
        <v>50000</v>
      </c>
      <c r="E98" s="19">
        <v>18413.82</v>
      </c>
      <c r="F98" s="37">
        <f t="shared" si="1"/>
        <v>31586.18</v>
      </c>
      <c r="G98" s="8"/>
    </row>
    <row r="99" spans="1:7" ht="34.5">
      <c r="A99" s="23" t="s">
        <v>286</v>
      </c>
      <c r="B99" s="24" t="s">
        <v>265</v>
      </c>
      <c r="C99" s="25" t="s">
        <v>397</v>
      </c>
      <c r="D99" s="19">
        <v>50000</v>
      </c>
      <c r="E99" s="19">
        <v>18413.82</v>
      </c>
      <c r="F99" s="37">
        <f t="shared" si="1"/>
        <v>31586.18</v>
      </c>
      <c r="G99" s="8"/>
    </row>
    <row r="100" spans="1:7">
      <c r="A100" s="23" t="s">
        <v>290</v>
      </c>
      <c r="B100" s="24" t="s">
        <v>265</v>
      </c>
      <c r="C100" s="25" t="s">
        <v>398</v>
      </c>
      <c r="D100" s="19">
        <v>50000</v>
      </c>
      <c r="E100" s="19">
        <v>18413.82</v>
      </c>
      <c r="F100" s="37">
        <f t="shared" si="1"/>
        <v>31586.18</v>
      </c>
      <c r="G100" s="8"/>
    </row>
    <row r="101" spans="1:7">
      <c r="A101" s="23" t="s">
        <v>403</v>
      </c>
      <c r="B101" s="24" t="s">
        <v>265</v>
      </c>
      <c r="C101" s="25" t="s">
        <v>404</v>
      </c>
      <c r="D101" s="19">
        <v>272786256.69999999</v>
      </c>
      <c r="E101" s="19">
        <v>167059575.03</v>
      </c>
      <c r="F101" s="37">
        <f t="shared" si="1"/>
        <v>105726681.66999999</v>
      </c>
      <c r="G101" s="8"/>
    </row>
    <row r="102" spans="1:7">
      <c r="A102" s="23" t="s">
        <v>405</v>
      </c>
      <c r="B102" s="24" t="s">
        <v>265</v>
      </c>
      <c r="C102" s="25" t="s">
        <v>406</v>
      </c>
      <c r="D102" s="19">
        <v>45794273</v>
      </c>
      <c r="E102" s="19">
        <v>27030412.370000001</v>
      </c>
      <c r="F102" s="37">
        <f t="shared" si="1"/>
        <v>18763860.629999999</v>
      </c>
      <c r="G102" s="8"/>
    </row>
    <row r="103" spans="1:7" ht="34.5">
      <c r="A103" s="23" t="s">
        <v>399</v>
      </c>
      <c r="B103" s="24" t="s">
        <v>265</v>
      </c>
      <c r="C103" s="25" t="s">
        <v>407</v>
      </c>
      <c r="D103" s="19">
        <v>45794273</v>
      </c>
      <c r="E103" s="19">
        <v>27030412.370000001</v>
      </c>
      <c r="F103" s="37">
        <f t="shared" si="1"/>
        <v>18763860.629999999</v>
      </c>
      <c r="G103" s="8"/>
    </row>
    <row r="104" spans="1:7">
      <c r="A104" s="23" t="s">
        <v>400</v>
      </c>
      <c r="B104" s="24" t="s">
        <v>265</v>
      </c>
      <c r="C104" s="25" t="s">
        <v>408</v>
      </c>
      <c r="D104" s="19">
        <v>28325484</v>
      </c>
      <c r="E104" s="19">
        <v>17583816.98</v>
      </c>
      <c r="F104" s="37">
        <f t="shared" si="1"/>
        <v>10741667.02</v>
      </c>
      <c r="G104" s="8"/>
    </row>
    <row r="105" spans="1:7" ht="68.25">
      <c r="A105" s="23" t="s">
        <v>401</v>
      </c>
      <c r="B105" s="24" t="s">
        <v>265</v>
      </c>
      <c r="C105" s="25" t="s">
        <v>409</v>
      </c>
      <c r="D105" s="19">
        <v>27232545</v>
      </c>
      <c r="E105" s="19">
        <v>16695090.98</v>
      </c>
      <c r="F105" s="37">
        <f t="shared" si="1"/>
        <v>10537454.02</v>
      </c>
      <c r="G105" s="8"/>
    </row>
    <row r="106" spans="1:7" ht="23.25">
      <c r="A106" s="23" t="s">
        <v>402</v>
      </c>
      <c r="B106" s="24" t="s">
        <v>265</v>
      </c>
      <c r="C106" s="25" t="s">
        <v>410</v>
      </c>
      <c r="D106" s="19">
        <v>1092939</v>
      </c>
      <c r="E106" s="19">
        <v>888726</v>
      </c>
      <c r="F106" s="37">
        <f t="shared" si="1"/>
        <v>204213</v>
      </c>
      <c r="G106" s="8"/>
    </row>
    <row r="107" spans="1:7">
      <c r="A107" s="23" t="s">
        <v>411</v>
      </c>
      <c r="B107" s="24" t="s">
        <v>265</v>
      </c>
      <c r="C107" s="25" t="s">
        <v>412</v>
      </c>
      <c r="D107" s="19">
        <v>17468789</v>
      </c>
      <c r="E107" s="19">
        <v>9446595.3900000006</v>
      </c>
      <c r="F107" s="37">
        <f t="shared" si="1"/>
        <v>8022193.6099999994</v>
      </c>
      <c r="G107" s="8"/>
    </row>
    <row r="108" spans="1:7" ht="68.25">
      <c r="A108" s="23" t="s">
        <v>413</v>
      </c>
      <c r="B108" s="24" t="s">
        <v>265</v>
      </c>
      <c r="C108" s="25" t="s">
        <v>414</v>
      </c>
      <c r="D108" s="19">
        <v>16264350</v>
      </c>
      <c r="E108" s="19">
        <v>8710631.0899999999</v>
      </c>
      <c r="F108" s="37">
        <f t="shared" si="1"/>
        <v>7553718.9100000001</v>
      </c>
      <c r="G108" s="8"/>
    </row>
    <row r="109" spans="1:7" ht="23.25">
      <c r="A109" s="23" t="s">
        <v>415</v>
      </c>
      <c r="B109" s="24" t="s">
        <v>265</v>
      </c>
      <c r="C109" s="25" t="s">
        <v>416</v>
      </c>
      <c r="D109" s="19">
        <v>1204439</v>
      </c>
      <c r="E109" s="19">
        <v>735964.3</v>
      </c>
      <c r="F109" s="37">
        <f t="shared" si="1"/>
        <v>468474.69999999995</v>
      </c>
      <c r="G109" s="8"/>
    </row>
    <row r="110" spans="1:7">
      <c r="A110" s="23" t="s">
        <v>417</v>
      </c>
      <c r="B110" s="24" t="s">
        <v>265</v>
      </c>
      <c r="C110" s="25" t="s">
        <v>418</v>
      </c>
      <c r="D110" s="19">
        <v>197608604.69999999</v>
      </c>
      <c r="E110" s="19">
        <v>126760788.14</v>
      </c>
      <c r="F110" s="37">
        <f t="shared" si="1"/>
        <v>70847816.559999987</v>
      </c>
      <c r="G110" s="8"/>
    </row>
    <row r="111" spans="1:7" ht="34.5">
      <c r="A111" s="23" t="s">
        <v>284</v>
      </c>
      <c r="B111" s="24" t="s">
        <v>265</v>
      </c>
      <c r="C111" s="25" t="s">
        <v>419</v>
      </c>
      <c r="D111" s="19">
        <v>3137470</v>
      </c>
      <c r="E111" s="19">
        <v>76390.22</v>
      </c>
      <c r="F111" s="37">
        <f t="shared" si="1"/>
        <v>3061079.78</v>
      </c>
      <c r="G111" s="8"/>
    </row>
    <row r="112" spans="1:7" ht="34.5">
      <c r="A112" s="23" t="s">
        <v>286</v>
      </c>
      <c r="B112" s="24" t="s">
        <v>265</v>
      </c>
      <c r="C112" s="25" t="s">
        <v>420</v>
      </c>
      <c r="D112" s="19">
        <v>3137470</v>
      </c>
      <c r="E112" s="19">
        <v>76390.22</v>
      </c>
      <c r="F112" s="37">
        <f t="shared" si="1"/>
        <v>3061079.78</v>
      </c>
      <c r="G112" s="8"/>
    </row>
    <row r="113" spans="1:7">
      <c r="A113" s="23" t="s">
        <v>290</v>
      </c>
      <c r="B113" s="24" t="s">
        <v>265</v>
      </c>
      <c r="C113" s="25" t="s">
        <v>421</v>
      </c>
      <c r="D113" s="19">
        <v>3137470</v>
      </c>
      <c r="E113" s="19">
        <v>76390.22</v>
      </c>
      <c r="F113" s="37">
        <f t="shared" si="1"/>
        <v>3061079.78</v>
      </c>
      <c r="G113" s="8"/>
    </row>
    <row r="114" spans="1:7" ht="34.5">
      <c r="A114" s="23" t="s">
        <v>399</v>
      </c>
      <c r="B114" s="24" t="s">
        <v>265</v>
      </c>
      <c r="C114" s="25" t="s">
        <v>422</v>
      </c>
      <c r="D114" s="19">
        <v>194471134.69999999</v>
      </c>
      <c r="E114" s="19">
        <v>126684397.92</v>
      </c>
      <c r="F114" s="37">
        <f t="shared" si="1"/>
        <v>67786736.779999986</v>
      </c>
      <c r="G114" s="8"/>
    </row>
    <row r="115" spans="1:7">
      <c r="A115" s="23" t="s">
        <v>400</v>
      </c>
      <c r="B115" s="24" t="s">
        <v>265</v>
      </c>
      <c r="C115" s="25" t="s">
        <v>423</v>
      </c>
      <c r="D115" s="19">
        <v>144892611.69999999</v>
      </c>
      <c r="E115" s="19">
        <v>98417949.709999993</v>
      </c>
      <c r="F115" s="37">
        <f t="shared" si="1"/>
        <v>46474661.989999995</v>
      </c>
      <c r="G115" s="8"/>
    </row>
    <row r="116" spans="1:7" ht="68.25">
      <c r="A116" s="23" t="s">
        <v>401</v>
      </c>
      <c r="B116" s="24" t="s">
        <v>265</v>
      </c>
      <c r="C116" s="25" t="s">
        <v>424</v>
      </c>
      <c r="D116" s="19">
        <v>120268407.5</v>
      </c>
      <c r="E116" s="19">
        <v>80889756.090000004</v>
      </c>
      <c r="F116" s="37">
        <f t="shared" si="1"/>
        <v>39378651.409999996</v>
      </c>
      <c r="G116" s="8"/>
    </row>
    <row r="117" spans="1:7" ht="23.25">
      <c r="A117" s="23" t="s">
        <v>402</v>
      </c>
      <c r="B117" s="24" t="s">
        <v>265</v>
      </c>
      <c r="C117" s="25" t="s">
        <v>425</v>
      </c>
      <c r="D117" s="19">
        <v>24624204.199999999</v>
      </c>
      <c r="E117" s="19">
        <v>17528193.620000001</v>
      </c>
      <c r="F117" s="37">
        <f t="shared" si="1"/>
        <v>7096010.5799999982</v>
      </c>
      <c r="G117" s="8"/>
    </row>
    <row r="118" spans="1:7">
      <c r="A118" s="23" t="s">
        <v>411</v>
      </c>
      <c r="B118" s="24" t="s">
        <v>265</v>
      </c>
      <c r="C118" s="25" t="s">
        <v>426</v>
      </c>
      <c r="D118" s="19">
        <v>49578523</v>
      </c>
      <c r="E118" s="19">
        <v>28266448.210000001</v>
      </c>
      <c r="F118" s="37">
        <f t="shared" si="1"/>
        <v>21312074.789999999</v>
      </c>
      <c r="G118" s="8"/>
    </row>
    <row r="119" spans="1:7" ht="68.25">
      <c r="A119" s="23" t="s">
        <v>413</v>
      </c>
      <c r="B119" s="24" t="s">
        <v>265</v>
      </c>
      <c r="C119" s="25" t="s">
        <v>427</v>
      </c>
      <c r="D119" s="19">
        <v>41929034.950000003</v>
      </c>
      <c r="E119" s="19">
        <v>24175938.300000001</v>
      </c>
      <c r="F119" s="37">
        <f t="shared" si="1"/>
        <v>17753096.650000002</v>
      </c>
      <c r="G119" s="8"/>
    </row>
    <row r="120" spans="1:7" ht="23.25">
      <c r="A120" s="23" t="s">
        <v>415</v>
      </c>
      <c r="B120" s="24" t="s">
        <v>265</v>
      </c>
      <c r="C120" s="25" t="s">
        <v>428</v>
      </c>
      <c r="D120" s="19">
        <v>7649488.0499999998</v>
      </c>
      <c r="E120" s="19">
        <v>4090509.91</v>
      </c>
      <c r="F120" s="37">
        <f t="shared" si="1"/>
        <v>3558978.1399999997</v>
      </c>
      <c r="G120" s="8"/>
    </row>
    <row r="121" spans="1:7">
      <c r="A121" s="23" t="s">
        <v>429</v>
      </c>
      <c r="B121" s="24" t="s">
        <v>265</v>
      </c>
      <c r="C121" s="25" t="s">
        <v>430</v>
      </c>
      <c r="D121" s="19">
        <v>15533290.52</v>
      </c>
      <c r="E121" s="19">
        <v>6680573.75</v>
      </c>
      <c r="F121" s="37">
        <f t="shared" si="1"/>
        <v>8852716.7699999996</v>
      </c>
      <c r="G121" s="8"/>
    </row>
    <row r="122" spans="1:7" ht="34.5">
      <c r="A122" s="23" t="s">
        <v>399</v>
      </c>
      <c r="B122" s="24" t="s">
        <v>265</v>
      </c>
      <c r="C122" s="25" t="s">
        <v>431</v>
      </c>
      <c r="D122" s="19">
        <v>15533290.52</v>
      </c>
      <c r="E122" s="19">
        <v>6680573.75</v>
      </c>
      <c r="F122" s="37">
        <f t="shared" si="1"/>
        <v>8852716.7699999996</v>
      </c>
      <c r="G122" s="8"/>
    </row>
    <row r="123" spans="1:7">
      <c r="A123" s="23" t="s">
        <v>400</v>
      </c>
      <c r="B123" s="24" t="s">
        <v>265</v>
      </c>
      <c r="C123" s="25" t="s">
        <v>432</v>
      </c>
      <c r="D123" s="19">
        <v>15070690.52</v>
      </c>
      <c r="E123" s="19">
        <v>6407123.7800000003</v>
      </c>
      <c r="F123" s="37">
        <f t="shared" si="1"/>
        <v>8663566.7399999984</v>
      </c>
      <c r="G123" s="8"/>
    </row>
    <row r="124" spans="1:7" ht="68.25">
      <c r="A124" s="23" t="s">
        <v>401</v>
      </c>
      <c r="B124" s="24" t="s">
        <v>265</v>
      </c>
      <c r="C124" s="25" t="s">
        <v>433</v>
      </c>
      <c r="D124" s="19">
        <v>13018900.52</v>
      </c>
      <c r="E124" s="19">
        <v>5778632.5800000001</v>
      </c>
      <c r="F124" s="37">
        <f t="shared" si="1"/>
        <v>7240267.9399999995</v>
      </c>
      <c r="G124" s="8"/>
    </row>
    <row r="125" spans="1:7" ht="23.25">
      <c r="A125" s="23" t="s">
        <v>402</v>
      </c>
      <c r="B125" s="24" t="s">
        <v>265</v>
      </c>
      <c r="C125" s="25" t="s">
        <v>434</v>
      </c>
      <c r="D125" s="19">
        <v>2051790</v>
      </c>
      <c r="E125" s="19">
        <v>628491.19999999995</v>
      </c>
      <c r="F125" s="37">
        <f t="shared" si="1"/>
        <v>1423298.8</v>
      </c>
      <c r="G125" s="8"/>
    </row>
    <row r="126" spans="1:7">
      <c r="A126" s="23" t="s">
        <v>411</v>
      </c>
      <c r="B126" s="24" t="s">
        <v>265</v>
      </c>
      <c r="C126" s="25" t="s">
        <v>435</v>
      </c>
      <c r="D126" s="19">
        <v>462600</v>
      </c>
      <c r="E126" s="19">
        <v>273449.96999999997</v>
      </c>
      <c r="F126" s="37">
        <f t="shared" si="1"/>
        <v>189150.03000000003</v>
      </c>
      <c r="G126" s="8"/>
    </row>
    <row r="127" spans="1:7" ht="23.25">
      <c r="A127" s="23" t="s">
        <v>415</v>
      </c>
      <c r="B127" s="24" t="s">
        <v>265</v>
      </c>
      <c r="C127" s="25" t="s">
        <v>436</v>
      </c>
      <c r="D127" s="19">
        <v>462600</v>
      </c>
      <c r="E127" s="19">
        <v>273449.96999999997</v>
      </c>
      <c r="F127" s="37">
        <f t="shared" si="1"/>
        <v>189150.03000000003</v>
      </c>
      <c r="G127" s="8"/>
    </row>
    <row r="128" spans="1:7">
      <c r="A128" s="23" t="s">
        <v>437</v>
      </c>
      <c r="B128" s="24" t="s">
        <v>265</v>
      </c>
      <c r="C128" s="25" t="s">
        <v>438</v>
      </c>
      <c r="D128" s="19">
        <v>809400</v>
      </c>
      <c r="E128" s="19">
        <v>555500</v>
      </c>
      <c r="F128" s="37">
        <f t="shared" si="1"/>
        <v>253900</v>
      </c>
      <c r="G128" s="8"/>
    </row>
    <row r="129" spans="1:7" ht="34.5">
      <c r="A129" s="23" t="s">
        <v>399</v>
      </c>
      <c r="B129" s="24" t="s">
        <v>265</v>
      </c>
      <c r="C129" s="25" t="s">
        <v>439</v>
      </c>
      <c r="D129" s="19">
        <v>809400</v>
      </c>
      <c r="E129" s="19">
        <v>555500</v>
      </c>
      <c r="F129" s="37">
        <f t="shared" si="1"/>
        <v>253900</v>
      </c>
      <c r="G129" s="8"/>
    </row>
    <row r="130" spans="1:7">
      <c r="A130" s="23" t="s">
        <v>400</v>
      </c>
      <c r="B130" s="24" t="s">
        <v>265</v>
      </c>
      <c r="C130" s="25" t="s">
        <v>440</v>
      </c>
      <c r="D130" s="19">
        <v>673600</v>
      </c>
      <c r="E130" s="19">
        <v>454300</v>
      </c>
      <c r="F130" s="37">
        <f t="shared" si="1"/>
        <v>219300</v>
      </c>
      <c r="G130" s="8"/>
    </row>
    <row r="131" spans="1:7" ht="23.25">
      <c r="A131" s="23" t="s">
        <v>402</v>
      </c>
      <c r="B131" s="24" t="s">
        <v>265</v>
      </c>
      <c r="C131" s="25" t="s">
        <v>441</v>
      </c>
      <c r="D131" s="19">
        <v>673600</v>
      </c>
      <c r="E131" s="19">
        <v>454300</v>
      </c>
      <c r="F131" s="37">
        <f t="shared" si="1"/>
        <v>219300</v>
      </c>
      <c r="G131" s="8"/>
    </row>
    <row r="132" spans="1:7">
      <c r="A132" s="23" t="s">
        <v>411</v>
      </c>
      <c r="B132" s="24" t="s">
        <v>265</v>
      </c>
      <c r="C132" s="25" t="s">
        <v>442</v>
      </c>
      <c r="D132" s="19">
        <v>135800</v>
      </c>
      <c r="E132" s="19">
        <v>101200</v>
      </c>
      <c r="F132" s="37">
        <f t="shared" si="1"/>
        <v>34600</v>
      </c>
      <c r="G132" s="8"/>
    </row>
    <row r="133" spans="1:7" ht="23.25">
      <c r="A133" s="23" t="s">
        <v>415</v>
      </c>
      <c r="B133" s="24" t="s">
        <v>265</v>
      </c>
      <c r="C133" s="25" t="s">
        <v>443</v>
      </c>
      <c r="D133" s="19">
        <v>135800</v>
      </c>
      <c r="E133" s="19">
        <v>101200</v>
      </c>
      <c r="F133" s="37">
        <f t="shared" si="1"/>
        <v>34600</v>
      </c>
      <c r="G133" s="8"/>
    </row>
    <row r="134" spans="1:7">
      <c r="A134" s="23" t="s">
        <v>444</v>
      </c>
      <c r="B134" s="24" t="s">
        <v>265</v>
      </c>
      <c r="C134" s="25" t="s">
        <v>445</v>
      </c>
      <c r="D134" s="19">
        <v>13040688.48</v>
      </c>
      <c r="E134" s="19">
        <v>6032300.7699999996</v>
      </c>
      <c r="F134" s="37">
        <f t="shared" si="1"/>
        <v>7008387.7100000009</v>
      </c>
      <c r="G134" s="8"/>
    </row>
    <row r="135" spans="1:7" ht="68.25">
      <c r="A135" s="23" t="s">
        <v>270</v>
      </c>
      <c r="B135" s="24" t="s">
        <v>265</v>
      </c>
      <c r="C135" s="25" t="s">
        <v>446</v>
      </c>
      <c r="D135" s="19">
        <v>12230088.48</v>
      </c>
      <c r="E135" s="19">
        <v>5551746.4400000004</v>
      </c>
      <c r="F135" s="37">
        <f t="shared" ref="F135:F198" si="2">D135-E135</f>
        <v>6678342.04</v>
      </c>
      <c r="G135" s="8"/>
    </row>
    <row r="136" spans="1:7" ht="23.25">
      <c r="A136" s="23" t="s">
        <v>341</v>
      </c>
      <c r="B136" s="24" t="s">
        <v>265</v>
      </c>
      <c r="C136" s="25" t="s">
        <v>447</v>
      </c>
      <c r="D136" s="19">
        <v>10938796</v>
      </c>
      <c r="E136" s="19">
        <v>4968035.3099999996</v>
      </c>
      <c r="F136" s="37">
        <f t="shared" si="2"/>
        <v>5970760.6900000004</v>
      </c>
      <c r="G136" s="8"/>
    </row>
    <row r="137" spans="1:7">
      <c r="A137" s="23" t="s">
        <v>343</v>
      </c>
      <c r="B137" s="24" t="s">
        <v>265</v>
      </c>
      <c r="C137" s="25" t="s">
        <v>448</v>
      </c>
      <c r="D137" s="19">
        <v>8403084.4800000004</v>
      </c>
      <c r="E137" s="19">
        <v>3891637.82</v>
      </c>
      <c r="F137" s="37">
        <f t="shared" si="2"/>
        <v>4511446.66</v>
      </c>
      <c r="G137" s="8"/>
    </row>
    <row r="138" spans="1:7" ht="23.25">
      <c r="A138" s="23" t="s">
        <v>345</v>
      </c>
      <c r="B138" s="24" t="s">
        <v>265</v>
      </c>
      <c r="C138" s="25" t="s">
        <v>449</v>
      </c>
      <c r="D138" s="19">
        <v>1000</v>
      </c>
      <c r="E138" s="19">
        <v>0</v>
      </c>
      <c r="F138" s="37">
        <f t="shared" si="2"/>
        <v>1000</v>
      </c>
      <c r="G138" s="8"/>
    </row>
    <row r="139" spans="1:7" ht="45.75">
      <c r="A139" s="23" t="s">
        <v>347</v>
      </c>
      <c r="B139" s="24" t="s">
        <v>265</v>
      </c>
      <c r="C139" s="25" t="s">
        <v>450</v>
      </c>
      <c r="D139" s="19">
        <v>2534711.52</v>
      </c>
      <c r="E139" s="19">
        <v>1076397.49</v>
      </c>
      <c r="F139" s="37">
        <f t="shared" si="2"/>
        <v>1458314.03</v>
      </c>
      <c r="G139" s="8"/>
    </row>
    <row r="140" spans="1:7" ht="34.5">
      <c r="A140" s="23" t="s">
        <v>272</v>
      </c>
      <c r="B140" s="24" t="s">
        <v>265</v>
      </c>
      <c r="C140" s="25" t="s">
        <v>451</v>
      </c>
      <c r="D140" s="19">
        <v>1291292.48</v>
      </c>
      <c r="E140" s="19">
        <v>583711.13</v>
      </c>
      <c r="F140" s="37">
        <f t="shared" si="2"/>
        <v>707581.35</v>
      </c>
      <c r="G140" s="8"/>
    </row>
    <row r="141" spans="1:7" ht="23.25">
      <c r="A141" s="23" t="s">
        <v>274</v>
      </c>
      <c r="B141" s="24" t="s">
        <v>265</v>
      </c>
      <c r="C141" s="25" t="s">
        <v>452</v>
      </c>
      <c r="D141" s="19">
        <v>992240</v>
      </c>
      <c r="E141" s="19">
        <v>456344.35</v>
      </c>
      <c r="F141" s="37">
        <f t="shared" si="2"/>
        <v>535895.65</v>
      </c>
      <c r="G141" s="8"/>
    </row>
    <row r="142" spans="1:7" ht="57">
      <c r="A142" s="23" t="s">
        <v>276</v>
      </c>
      <c r="B142" s="24" t="s">
        <v>265</v>
      </c>
      <c r="C142" s="25" t="s">
        <v>453</v>
      </c>
      <c r="D142" s="19">
        <v>299052.48</v>
      </c>
      <c r="E142" s="19">
        <v>127366.78</v>
      </c>
      <c r="F142" s="37">
        <f t="shared" si="2"/>
        <v>171685.69999999998</v>
      </c>
      <c r="G142" s="8"/>
    </row>
    <row r="143" spans="1:7" ht="34.5">
      <c r="A143" s="23" t="s">
        <v>284</v>
      </c>
      <c r="B143" s="24" t="s">
        <v>265</v>
      </c>
      <c r="C143" s="25" t="s">
        <v>454</v>
      </c>
      <c r="D143" s="19">
        <v>804600</v>
      </c>
      <c r="E143" s="19">
        <v>480446.95</v>
      </c>
      <c r="F143" s="37">
        <f t="shared" si="2"/>
        <v>324153.05</v>
      </c>
      <c r="G143" s="8"/>
    </row>
    <row r="144" spans="1:7" ht="34.5">
      <c r="A144" s="23" t="s">
        <v>286</v>
      </c>
      <c r="B144" s="24" t="s">
        <v>265</v>
      </c>
      <c r="C144" s="25" t="s">
        <v>455</v>
      </c>
      <c r="D144" s="19">
        <v>804600</v>
      </c>
      <c r="E144" s="19">
        <v>480446.95</v>
      </c>
      <c r="F144" s="37">
        <f t="shared" si="2"/>
        <v>324153.05</v>
      </c>
      <c r="G144" s="8"/>
    </row>
    <row r="145" spans="1:7" ht="34.5">
      <c r="A145" s="23" t="s">
        <v>288</v>
      </c>
      <c r="B145" s="24" t="s">
        <v>265</v>
      </c>
      <c r="C145" s="25" t="s">
        <v>456</v>
      </c>
      <c r="D145" s="19">
        <v>518180</v>
      </c>
      <c r="E145" s="19">
        <v>336591.41</v>
      </c>
      <c r="F145" s="37">
        <f t="shared" si="2"/>
        <v>181588.59000000003</v>
      </c>
      <c r="G145" s="8"/>
    </row>
    <row r="146" spans="1:7">
      <c r="A146" s="23" t="s">
        <v>290</v>
      </c>
      <c r="B146" s="24" t="s">
        <v>265</v>
      </c>
      <c r="C146" s="25" t="s">
        <v>457</v>
      </c>
      <c r="D146" s="19">
        <v>286420</v>
      </c>
      <c r="E146" s="19">
        <v>143855.54</v>
      </c>
      <c r="F146" s="37">
        <f t="shared" si="2"/>
        <v>142564.46</v>
      </c>
      <c r="G146" s="8"/>
    </row>
    <row r="147" spans="1:7">
      <c r="A147" s="23" t="s">
        <v>306</v>
      </c>
      <c r="B147" s="24" t="s">
        <v>265</v>
      </c>
      <c r="C147" s="25" t="s">
        <v>458</v>
      </c>
      <c r="D147" s="19">
        <v>6000</v>
      </c>
      <c r="E147" s="19">
        <v>107.38</v>
      </c>
      <c r="F147" s="37">
        <f t="shared" si="2"/>
        <v>5892.62</v>
      </c>
      <c r="G147" s="8"/>
    </row>
    <row r="148" spans="1:7">
      <c r="A148" s="23" t="s">
        <v>308</v>
      </c>
      <c r="B148" s="24" t="s">
        <v>265</v>
      </c>
      <c r="C148" s="25" t="s">
        <v>459</v>
      </c>
      <c r="D148" s="19">
        <v>6000</v>
      </c>
      <c r="E148" s="19">
        <v>107.38</v>
      </c>
      <c r="F148" s="37">
        <f t="shared" si="2"/>
        <v>5892.62</v>
      </c>
      <c r="G148" s="8"/>
    </row>
    <row r="149" spans="1:7">
      <c r="A149" s="23" t="s">
        <v>312</v>
      </c>
      <c r="B149" s="24" t="s">
        <v>265</v>
      </c>
      <c r="C149" s="25" t="s">
        <v>460</v>
      </c>
      <c r="D149" s="19">
        <v>6000</v>
      </c>
      <c r="E149" s="19">
        <v>107.38</v>
      </c>
      <c r="F149" s="37">
        <f t="shared" si="2"/>
        <v>5892.62</v>
      </c>
      <c r="G149" s="8"/>
    </row>
    <row r="150" spans="1:7">
      <c r="A150" s="23" t="s">
        <v>461</v>
      </c>
      <c r="B150" s="24" t="s">
        <v>265</v>
      </c>
      <c r="C150" s="25" t="s">
        <v>462</v>
      </c>
      <c r="D150" s="19">
        <v>62322530.409999996</v>
      </c>
      <c r="E150" s="19">
        <v>27847023.879999999</v>
      </c>
      <c r="F150" s="37">
        <f t="shared" si="2"/>
        <v>34475506.530000001</v>
      </c>
      <c r="G150" s="8"/>
    </row>
    <row r="151" spans="1:7">
      <c r="A151" s="23" t="s">
        <v>463</v>
      </c>
      <c r="B151" s="24" t="s">
        <v>265</v>
      </c>
      <c r="C151" s="25" t="s">
        <v>464</v>
      </c>
      <c r="D151" s="19">
        <v>53276450.409999996</v>
      </c>
      <c r="E151" s="19">
        <v>23560696.850000001</v>
      </c>
      <c r="F151" s="37">
        <f t="shared" si="2"/>
        <v>29715753.559999995</v>
      </c>
      <c r="G151" s="8"/>
    </row>
    <row r="152" spans="1:7" ht="34.5">
      <c r="A152" s="23" t="s">
        <v>399</v>
      </c>
      <c r="B152" s="24" t="s">
        <v>265</v>
      </c>
      <c r="C152" s="25" t="s">
        <v>465</v>
      </c>
      <c r="D152" s="19">
        <v>53276450.409999996</v>
      </c>
      <c r="E152" s="19">
        <v>23560696.850000001</v>
      </c>
      <c r="F152" s="37">
        <f t="shared" si="2"/>
        <v>29715753.559999995</v>
      </c>
      <c r="G152" s="8"/>
    </row>
    <row r="153" spans="1:7">
      <c r="A153" s="23" t="s">
        <v>400</v>
      </c>
      <c r="B153" s="24" t="s">
        <v>265</v>
      </c>
      <c r="C153" s="25" t="s">
        <v>466</v>
      </c>
      <c r="D153" s="19">
        <v>53276450.409999996</v>
      </c>
      <c r="E153" s="19">
        <v>23560696.850000001</v>
      </c>
      <c r="F153" s="37">
        <f t="shared" si="2"/>
        <v>29715753.559999995</v>
      </c>
      <c r="G153" s="8"/>
    </row>
    <row r="154" spans="1:7" ht="68.25">
      <c r="A154" s="23" t="s">
        <v>401</v>
      </c>
      <c r="B154" s="24" t="s">
        <v>265</v>
      </c>
      <c r="C154" s="25" t="s">
        <v>467</v>
      </c>
      <c r="D154" s="19">
        <v>33612943</v>
      </c>
      <c r="E154" s="19">
        <v>16138810.960000001</v>
      </c>
      <c r="F154" s="37">
        <f t="shared" si="2"/>
        <v>17474132.039999999</v>
      </c>
      <c r="G154" s="8"/>
    </row>
    <row r="155" spans="1:7" ht="23.25">
      <c r="A155" s="23" t="s">
        <v>402</v>
      </c>
      <c r="B155" s="24" t="s">
        <v>265</v>
      </c>
      <c r="C155" s="25" t="s">
        <v>468</v>
      </c>
      <c r="D155" s="19">
        <v>19663507.41</v>
      </c>
      <c r="E155" s="19">
        <v>7421885.8899999997</v>
      </c>
      <c r="F155" s="37">
        <f t="shared" si="2"/>
        <v>12241621.52</v>
      </c>
      <c r="G155" s="8"/>
    </row>
    <row r="156" spans="1:7" ht="23.25">
      <c r="A156" s="23" t="s">
        <v>469</v>
      </c>
      <c r="B156" s="24" t="s">
        <v>265</v>
      </c>
      <c r="C156" s="25" t="s">
        <v>470</v>
      </c>
      <c r="D156" s="19">
        <v>9046080</v>
      </c>
      <c r="E156" s="19">
        <v>4286327.03</v>
      </c>
      <c r="F156" s="37">
        <f t="shared" si="2"/>
        <v>4759752.97</v>
      </c>
      <c r="G156" s="8"/>
    </row>
    <row r="157" spans="1:7" ht="68.25">
      <c r="A157" s="23" t="s">
        <v>270</v>
      </c>
      <c r="B157" s="24" t="s">
        <v>265</v>
      </c>
      <c r="C157" s="25" t="s">
        <v>471</v>
      </c>
      <c r="D157" s="19">
        <v>8827680</v>
      </c>
      <c r="E157" s="19">
        <v>4140557.56</v>
      </c>
      <c r="F157" s="37">
        <f t="shared" si="2"/>
        <v>4687122.4399999995</v>
      </c>
      <c r="G157" s="8"/>
    </row>
    <row r="158" spans="1:7" ht="23.25">
      <c r="A158" s="23" t="s">
        <v>341</v>
      </c>
      <c r="B158" s="24" t="s">
        <v>265</v>
      </c>
      <c r="C158" s="25" t="s">
        <v>472</v>
      </c>
      <c r="D158" s="19">
        <v>8012000</v>
      </c>
      <c r="E158" s="19">
        <v>3740886.76</v>
      </c>
      <c r="F158" s="37">
        <f t="shared" si="2"/>
        <v>4271113.24</v>
      </c>
      <c r="G158" s="8"/>
    </row>
    <row r="159" spans="1:7">
      <c r="A159" s="23" t="s">
        <v>343</v>
      </c>
      <c r="B159" s="24" t="s">
        <v>265</v>
      </c>
      <c r="C159" s="25" t="s">
        <v>473</v>
      </c>
      <c r="D159" s="19">
        <v>6153610</v>
      </c>
      <c r="E159" s="19">
        <v>2911510.23</v>
      </c>
      <c r="F159" s="37">
        <f t="shared" si="2"/>
        <v>3242099.77</v>
      </c>
      <c r="G159" s="8"/>
    </row>
    <row r="160" spans="1:7" ht="45.75">
      <c r="A160" s="23" t="s">
        <v>347</v>
      </c>
      <c r="B160" s="24" t="s">
        <v>265</v>
      </c>
      <c r="C160" s="25" t="s">
        <v>474</v>
      </c>
      <c r="D160" s="19">
        <v>1858390</v>
      </c>
      <c r="E160" s="19">
        <v>829376.53</v>
      </c>
      <c r="F160" s="37">
        <f t="shared" si="2"/>
        <v>1029013.47</v>
      </c>
      <c r="G160" s="8"/>
    </row>
    <row r="161" spans="1:7" ht="34.5">
      <c r="A161" s="23" t="s">
        <v>272</v>
      </c>
      <c r="B161" s="24" t="s">
        <v>265</v>
      </c>
      <c r="C161" s="25" t="s">
        <v>475</v>
      </c>
      <c r="D161" s="19">
        <v>815680</v>
      </c>
      <c r="E161" s="19">
        <v>399670.8</v>
      </c>
      <c r="F161" s="37">
        <f t="shared" si="2"/>
        <v>416009.2</v>
      </c>
      <c r="G161" s="8"/>
    </row>
    <row r="162" spans="1:7" ht="23.25">
      <c r="A162" s="23" t="s">
        <v>274</v>
      </c>
      <c r="B162" s="24" t="s">
        <v>265</v>
      </c>
      <c r="C162" s="25" t="s">
        <v>476</v>
      </c>
      <c r="D162" s="19">
        <v>626482</v>
      </c>
      <c r="E162" s="19">
        <v>324118.65000000002</v>
      </c>
      <c r="F162" s="37">
        <f t="shared" si="2"/>
        <v>302363.34999999998</v>
      </c>
      <c r="G162" s="8"/>
    </row>
    <row r="163" spans="1:7" ht="57">
      <c r="A163" s="23" t="s">
        <v>276</v>
      </c>
      <c r="B163" s="24" t="s">
        <v>265</v>
      </c>
      <c r="C163" s="25" t="s">
        <v>477</v>
      </c>
      <c r="D163" s="19">
        <v>189198</v>
      </c>
      <c r="E163" s="19">
        <v>75552.149999999994</v>
      </c>
      <c r="F163" s="37">
        <f t="shared" si="2"/>
        <v>113645.85</v>
      </c>
      <c r="G163" s="8"/>
    </row>
    <row r="164" spans="1:7" ht="34.5">
      <c r="A164" s="23" t="s">
        <v>284</v>
      </c>
      <c r="B164" s="24" t="s">
        <v>265</v>
      </c>
      <c r="C164" s="25" t="s">
        <v>478</v>
      </c>
      <c r="D164" s="19">
        <v>212000</v>
      </c>
      <c r="E164" s="19">
        <v>145705.87</v>
      </c>
      <c r="F164" s="37">
        <f t="shared" si="2"/>
        <v>66294.13</v>
      </c>
      <c r="G164" s="8"/>
    </row>
    <row r="165" spans="1:7" ht="34.5">
      <c r="A165" s="23" t="s">
        <v>286</v>
      </c>
      <c r="B165" s="24" t="s">
        <v>265</v>
      </c>
      <c r="C165" s="25" t="s">
        <v>479</v>
      </c>
      <c r="D165" s="19">
        <v>212000</v>
      </c>
      <c r="E165" s="19">
        <v>145705.87</v>
      </c>
      <c r="F165" s="37">
        <f t="shared" si="2"/>
        <v>66294.13</v>
      </c>
      <c r="G165" s="8"/>
    </row>
    <row r="166" spans="1:7" ht="34.5">
      <c r="A166" s="23" t="s">
        <v>288</v>
      </c>
      <c r="B166" s="24" t="s">
        <v>265</v>
      </c>
      <c r="C166" s="25" t="s">
        <v>480</v>
      </c>
      <c r="D166" s="19">
        <v>202000</v>
      </c>
      <c r="E166" s="19">
        <v>145705.87</v>
      </c>
      <c r="F166" s="37">
        <f t="shared" si="2"/>
        <v>56294.130000000005</v>
      </c>
      <c r="G166" s="8"/>
    </row>
    <row r="167" spans="1:7">
      <c r="A167" s="23" t="s">
        <v>290</v>
      </c>
      <c r="B167" s="24" t="s">
        <v>265</v>
      </c>
      <c r="C167" s="25" t="s">
        <v>481</v>
      </c>
      <c r="D167" s="19">
        <v>10000</v>
      </c>
      <c r="E167" s="19">
        <v>0</v>
      </c>
      <c r="F167" s="37">
        <f t="shared" si="2"/>
        <v>10000</v>
      </c>
      <c r="G167" s="8"/>
    </row>
    <row r="168" spans="1:7">
      <c r="A168" s="23" t="s">
        <v>306</v>
      </c>
      <c r="B168" s="24" t="s">
        <v>265</v>
      </c>
      <c r="C168" s="25" t="s">
        <v>482</v>
      </c>
      <c r="D168" s="19">
        <v>6400</v>
      </c>
      <c r="E168" s="19">
        <v>63.6</v>
      </c>
      <c r="F168" s="37">
        <f t="shared" si="2"/>
        <v>6336.4</v>
      </c>
      <c r="G168" s="8"/>
    </row>
    <row r="169" spans="1:7">
      <c r="A169" s="23" t="s">
        <v>308</v>
      </c>
      <c r="B169" s="24" t="s">
        <v>265</v>
      </c>
      <c r="C169" s="25" t="s">
        <v>483</v>
      </c>
      <c r="D169" s="19">
        <v>6400</v>
      </c>
      <c r="E169" s="19">
        <v>63.6</v>
      </c>
      <c r="F169" s="37">
        <f t="shared" si="2"/>
        <v>6336.4</v>
      </c>
      <c r="G169" s="8"/>
    </row>
    <row r="170" spans="1:7">
      <c r="A170" s="23" t="s">
        <v>312</v>
      </c>
      <c r="B170" s="24" t="s">
        <v>265</v>
      </c>
      <c r="C170" s="25" t="s">
        <v>484</v>
      </c>
      <c r="D170" s="19">
        <v>6400</v>
      </c>
      <c r="E170" s="19">
        <v>63.6</v>
      </c>
      <c r="F170" s="37">
        <f t="shared" si="2"/>
        <v>6336.4</v>
      </c>
      <c r="G170" s="8"/>
    </row>
    <row r="171" spans="1:7">
      <c r="A171" s="23" t="s">
        <v>485</v>
      </c>
      <c r="B171" s="24" t="s">
        <v>265</v>
      </c>
      <c r="C171" s="25" t="s">
        <v>486</v>
      </c>
      <c r="D171" s="19">
        <v>6952500</v>
      </c>
      <c r="E171" s="19">
        <v>3255328.48</v>
      </c>
      <c r="F171" s="37">
        <f t="shared" si="2"/>
        <v>3697171.52</v>
      </c>
      <c r="G171" s="8"/>
    </row>
    <row r="172" spans="1:7">
      <c r="A172" s="23" t="s">
        <v>487</v>
      </c>
      <c r="B172" s="24" t="s">
        <v>265</v>
      </c>
      <c r="C172" s="25" t="s">
        <v>488</v>
      </c>
      <c r="D172" s="19">
        <v>2983700</v>
      </c>
      <c r="E172" s="19">
        <v>1547010.98</v>
      </c>
      <c r="F172" s="37">
        <f t="shared" si="2"/>
        <v>1436689.02</v>
      </c>
      <c r="G172" s="8"/>
    </row>
    <row r="173" spans="1:7" ht="34.5">
      <c r="A173" s="23" t="s">
        <v>284</v>
      </c>
      <c r="B173" s="24" t="s">
        <v>265</v>
      </c>
      <c r="C173" s="25" t="s">
        <v>489</v>
      </c>
      <c r="D173" s="19">
        <v>29500</v>
      </c>
      <c r="E173" s="19">
        <v>15316.97</v>
      </c>
      <c r="F173" s="37">
        <f t="shared" si="2"/>
        <v>14183.03</v>
      </c>
      <c r="G173" s="8"/>
    </row>
    <row r="174" spans="1:7" ht="34.5">
      <c r="A174" s="23" t="s">
        <v>286</v>
      </c>
      <c r="B174" s="24" t="s">
        <v>265</v>
      </c>
      <c r="C174" s="25" t="s">
        <v>490</v>
      </c>
      <c r="D174" s="19">
        <v>29500</v>
      </c>
      <c r="E174" s="19">
        <v>15316.97</v>
      </c>
      <c r="F174" s="37">
        <f t="shared" si="2"/>
        <v>14183.03</v>
      </c>
      <c r="G174" s="8"/>
    </row>
    <row r="175" spans="1:7">
      <c r="A175" s="23" t="s">
        <v>290</v>
      </c>
      <c r="B175" s="24" t="s">
        <v>265</v>
      </c>
      <c r="C175" s="25" t="s">
        <v>491</v>
      </c>
      <c r="D175" s="19">
        <v>29500</v>
      </c>
      <c r="E175" s="19">
        <v>15316.97</v>
      </c>
      <c r="F175" s="37">
        <f t="shared" si="2"/>
        <v>14183.03</v>
      </c>
      <c r="G175" s="8"/>
    </row>
    <row r="176" spans="1:7" ht="23.25">
      <c r="A176" s="23" t="s">
        <v>492</v>
      </c>
      <c r="B176" s="24" t="s">
        <v>265</v>
      </c>
      <c r="C176" s="25" t="s">
        <v>493</v>
      </c>
      <c r="D176" s="19">
        <v>2954200</v>
      </c>
      <c r="E176" s="19">
        <v>1531694.01</v>
      </c>
      <c r="F176" s="37">
        <f t="shared" si="2"/>
        <v>1422505.99</v>
      </c>
      <c r="G176" s="8"/>
    </row>
    <row r="177" spans="1:7" ht="23.25">
      <c r="A177" s="23" t="s">
        <v>494</v>
      </c>
      <c r="B177" s="24" t="s">
        <v>265</v>
      </c>
      <c r="C177" s="25" t="s">
        <v>495</v>
      </c>
      <c r="D177" s="19">
        <v>2954200</v>
      </c>
      <c r="E177" s="19">
        <v>1531694.01</v>
      </c>
      <c r="F177" s="37">
        <f t="shared" si="2"/>
        <v>1422505.99</v>
      </c>
      <c r="G177" s="8"/>
    </row>
    <row r="178" spans="1:7" ht="23.25">
      <c r="A178" s="23" t="s">
        <v>496</v>
      </c>
      <c r="B178" s="24" t="s">
        <v>265</v>
      </c>
      <c r="C178" s="25" t="s">
        <v>497</v>
      </c>
      <c r="D178" s="19">
        <v>2954200</v>
      </c>
      <c r="E178" s="19">
        <v>1531694.01</v>
      </c>
      <c r="F178" s="37">
        <f t="shared" si="2"/>
        <v>1422505.99</v>
      </c>
      <c r="G178" s="8"/>
    </row>
    <row r="179" spans="1:7">
      <c r="A179" s="23" t="s">
        <v>498</v>
      </c>
      <c r="B179" s="24" t="s">
        <v>265</v>
      </c>
      <c r="C179" s="25" t="s">
        <v>499</v>
      </c>
      <c r="D179" s="19">
        <v>1256600</v>
      </c>
      <c r="E179" s="19">
        <v>516314.37</v>
      </c>
      <c r="F179" s="37">
        <f t="shared" si="2"/>
        <v>740285.63</v>
      </c>
      <c r="G179" s="8"/>
    </row>
    <row r="180" spans="1:7" ht="34.5">
      <c r="A180" s="23" t="s">
        <v>284</v>
      </c>
      <c r="B180" s="24" t="s">
        <v>265</v>
      </c>
      <c r="C180" s="25" t="s">
        <v>500</v>
      </c>
      <c r="D180" s="19">
        <v>19350</v>
      </c>
      <c r="E180" s="19">
        <v>8404.39</v>
      </c>
      <c r="F180" s="37">
        <f t="shared" si="2"/>
        <v>10945.61</v>
      </c>
      <c r="G180" s="8"/>
    </row>
    <row r="181" spans="1:7" ht="34.5">
      <c r="A181" s="23" t="s">
        <v>286</v>
      </c>
      <c r="B181" s="24" t="s">
        <v>265</v>
      </c>
      <c r="C181" s="25" t="s">
        <v>501</v>
      </c>
      <c r="D181" s="19">
        <v>19350</v>
      </c>
      <c r="E181" s="19">
        <v>8404.39</v>
      </c>
      <c r="F181" s="37">
        <f t="shared" si="2"/>
        <v>10945.61</v>
      </c>
      <c r="G181" s="8"/>
    </row>
    <row r="182" spans="1:7">
      <c r="A182" s="23" t="s">
        <v>290</v>
      </c>
      <c r="B182" s="24" t="s">
        <v>265</v>
      </c>
      <c r="C182" s="25" t="s">
        <v>502</v>
      </c>
      <c r="D182" s="19">
        <v>19350</v>
      </c>
      <c r="E182" s="19">
        <v>8404.39</v>
      </c>
      <c r="F182" s="37">
        <f t="shared" si="2"/>
        <v>10945.61</v>
      </c>
      <c r="G182" s="8"/>
    </row>
    <row r="183" spans="1:7" ht="23.25">
      <c r="A183" s="23" t="s">
        <v>492</v>
      </c>
      <c r="B183" s="24" t="s">
        <v>265</v>
      </c>
      <c r="C183" s="25" t="s">
        <v>503</v>
      </c>
      <c r="D183" s="19">
        <v>1237250</v>
      </c>
      <c r="E183" s="19">
        <v>507909.98</v>
      </c>
      <c r="F183" s="37">
        <f t="shared" si="2"/>
        <v>729340.02</v>
      </c>
      <c r="G183" s="8"/>
    </row>
    <row r="184" spans="1:7" ht="23.25">
      <c r="A184" s="23" t="s">
        <v>494</v>
      </c>
      <c r="B184" s="24" t="s">
        <v>265</v>
      </c>
      <c r="C184" s="25" t="s">
        <v>504</v>
      </c>
      <c r="D184" s="19">
        <v>1237250</v>
      </c>
      <c r="E184" s="19">
        <v>507909.98</v>
      </c>
      <c r="F184" s="37">
        <f t="shared" si="2"/>
        <v>729340.02</v>
      </c>
      <c r="G184" s="8"/>
    </row>
    <row r="185" spans="1:7" ht="34.5">
      <c r="A185" s="23" t="s">
        <v>505</v>
      </c>
      <c r="B185" s="24" t="s">
        <v>265</v>
      </c>
      <c r="C185" s="25" t="s">
        <v>506</v>
      </c>
      <c r="D185" s="19">
        <v>1237250</v>
      </c>
      <c r="E185" s="19">
        <v>507909.98</v>
      </c>
      <c r="F185" s="37">
        <f t="shared" si="2"/>
        <v>729340.02</v>
      </c>
      <c r="G185" s="8"/>
    </row>
    <row r="186" spans="1:7">
      <c r="A186" s="23" t="s">
        <v>507</v>
      </c>
      <c r="B186" s="24" t="s">
        <v>265</v>
      </c>
      <c r="C186" s="25" t="s">
        <v>508</v>
      </c>
      <c r="D186" s="19">
        <v>2712200</v>
      </c>
      <c r="E186" s="19">
        <v>1192003.1299999999</v>
      </c>
      <c r="F186" s="37">
        <f t="shared" si="2"/>
        <v>1520196.87</v>
      </c>
      <c r="G186" s="8"/>
    </row>
    <row r="187" spans="1:7" ht="68.25">
      <c r="A187" s="23" t="s">
        <v>270</v>
      </c>
      <c r="B187" s="24" t="s">
        <v>265</v>
      </c>
      <c r="C187" s="25" t="s">
        <v>509</v>
      </c>
      <c r="D187" s="19">
        <v>600</v>
      </c>
      <c r="E187" s="19">
        <v>204.84</v>
      </c>
      <c r="F187" s="37">
        <f t="shared" si="2"/>
        <v>395.15999999999997</v>
      </c>
      <c r="G187" s="8"/>
    </row>
    <row r="188" spans="1:7" ht="23.25">
      <c r="A188" s="23" t="s">
        <v>341</v>
      </c>
      <c r="B188" s="24" t="s">
        <v>265</v>
      </c>
      <c r="C188" s="25" t="s">
        <v>510</v>
      </c>
      <c r="D188" s="19">
        <v>600</v>
      </c>
      <c r="E188" s="19">
        <v>204.84</v>
      </c>
      <c r="F188" s="37">
        <f t="shared" si="2"/>
        <v>395.15999999999997</v>
      </c>
      <c r="G188" s="8"/>
    </row>
    <row r="189" spans="1:7" ht="23.25">
      <c r="A189" s="23" t="s">
        <v>345</v>
      </c>
      <c r="B189" s="24" t="s">
        <v>265</v>
      </c>
      <c r="C189" s="25" t="s">
        <v>511</v>
      </c>
      <c r="D189" s="19">
        <v>600</v>
      </c>
      <c r="E189" s="19">
        <v>204.84</v>
      </c>
      <c r="F189" s="37">
        <f t="shared" si="2"/>
        <v>395.15999999999997</v>
      </c>
      <c r="G189" s="8"/>
    </row>
    <row r="190" spans="1:7" ht="23.25">
      <c r="A190" s="23" t="s">
        <v>492</v>
      </c>
      <c r="B190" s="24" t="s">
        <v>265</v>
      </c>
      <c r="C190" s="25" t="s">
        <v>512</v>
      </c>
      <c r="D190" s="19">
        <v>2711600</v>
      </c>
      <c r="E190" s="19">
        <v>1191798.29</v>
      </c>
      <c r="F190" s="37">
        <f t="shared" si="2"/>
        <v>1519801.71</v>
      </c>
      <c r="G190" s="8"/>
    </row>
    <row r="191" spans="1:7" ht="34.5">
      <c r="A191" s="23" t="s">
        <v>513</v>
      </c>
      <c r="B191" s="24" t="s">
        <v>265</v>
      </c>
      <c r="C191" s="25" t="s">
        <v>514</v>
      </c>
      <c r="D191" s="19">
        <v>2711600</v>
      </c>
      <c r="E191" s="19">
        <v>1191798.29</v>
      </c>
      <c r="F191" s="37">
        <f t="shared" si="2"/>
        <v>1519801.71</v>
      </c>
      <c r="G191" s="8"/>
    </row>
    <row r="192" spans="1:7" ht="34.5">
      <c r="A192" s="23" t="s">
        <v>515</v>
      </c>
      <c r="B192" s="24" t="s">
        <v>265</v>
      </c>
      <c r="C192" s="25" t="s">
        <v>516</v>
      </c>
      <c r="D192" s="19">
        <v>2711600</v>
      </c>
      <c r="E192" s="19">
        <v>1191798.29</v>
      </c>
      <c r="F192" s="37">
        <f t="shared" si="2"/>
        <v>1519801.71</v>
      </c>
      <c r="G192" s="8"/>
    </row>
    <row r="193" spans="1:7">
      <c r="A193" s="23" t="s">
        <v>517</v>
      </c>
      <c r="B193" s="24" t="s">
        <v>265</v>
      </c>
      <c r="C193" s="25" t="s">
        <v>518</v>
      </c>
      <c r="D193" s="19">
        <v>5060000</v>
      </c>
      <c r="E193" s="19">
        <v>2639543.2599999998</v>
      </c>
      <c r="F193" s="37">
        <f t="shared" si="2"/>
        <v>2420456.7400000002</v>
      </c>
      <c r="G193" s="8"/>
    </row>
    <row r="194" spans="1:7">
      <c r="A194" s="23" t="s">
        <v>519</v>
      </c>
      <c r="B194" s="24" t="s">
        <v>265</v>
      </c>
      <c r="C194" s="25" t="s">
        <v>520</v>
      </c>
      <c r="D194" s="19">
        <v>5060000</v>
      </c>
      <c r="E194" s="19">
        <v>2639543.2599999998</v>
      </c>
      <c r="F194" s="37">
        <f t="shared" si="2"/>
        <v>2420456.7400000002</v>
      </c>
      <c r="G194" s="8"/>
    </row>
    <row r="195" spans="1:7" ht="34.5">
      <c r="A195" s="23" t="s">
        <v>284</v>
      </c>
      <c r="B195" s="24" t="s">
        <v>265</v>
      </c>
      <c r="C195" s="25" t="s">
        <v>521</v>
      </c>
      <c r="D195" s="19">
        <v>60000</v>
      </c>
      <c r="E195" s="19">
        <v>60000</v>
      </c>
      <c r="F195" s="37">
        <f t="shared" si="2"/>
        <v>0</v>
      </c>
      <c r="G195" s="8"/>
    </row>
    <row r="196" spans="1:7" ht="34.5">
      <c r="A196" s="23" t="s">
        <v>286</v>
      </c>
      <c r="B196" s="24" t="s">
        <v>265</v>
      </c>
      <c r="C196" s="25" t="s">
        <v>522</v>
      </c>
      <c r="D196" s="19">
        <v>60000</v>
      </c>
      <c r="E196" s="19">
        <v>60000</v>
      </c>
      <c r="F196" s="37">
        <f t="shared" si="2"/>
        <v>0</v>
      </c>
      <c r="G196" s="8"/>
    </row>
    <row r="197" spans="1:7">
      <c r="A197" s="23" t="s">
        <v>290</v>
      </c>
      <c r="B197" s="24" t="s">
        <v>265</v>
      </c>
      <c r="C197" s="25" t="s">
        <v>523</v>
      </c>
      <c r="D197" s="19">
        <v>60000</v>
      </c>
      <c r="E197" s="19">
        <v>60000</v>
      </c>
      <c r="F197" s="37">
        <f t="shared" si="2"/>
        <v>0</v>
      </c>
      <c r="G197" s="8"/>
    </row>
    <row r="198" spans="1:7" ht="34.5">
      <c r="A198" s="23" t="s">
        <v>399</v>
      </c>
      <c r="B198" s="24" t="s">
        <v>265</v>
      </c>
      <c r="C198" s="25" t="s">
        <v>524</v>
      </c>
      <c r="D198" s="19">
        <v>5000000</v>
      </c>
      <c r="E198" s="19">
        <v>2579543.2599999998</v>
      </c>
      <c r="F198" s="37">
        <f t="shared" si="2"/>
        <v>2420456.7400000002</v>
      </c>
      <c r="G198" s="8"/>
    </row>
    <row r="199" spans="1:7">
      <c r="A199" s="23" t="s">
        <v>400</v>
      </c>
      <c r="B199" s="24" t="s">
        <v>265</v>
      </c>
      <c r="C199" s="25" t="s">
        <v>525</v>
      </c>
      <c r="D199" s="19">
        <v>5000000</v>
      </c>
      <c r="E199" s="19">
        <v>2579543.2599999998</v>
      </c>
      <c r="F199" s="37">
        <f t="shared" ref="F199:F214" si="3">D199-E199</f>
        <v>2420456.7400000002</v>
      </c>
      <c r="G199" s="8"/>
    </row>
    <row r="200" spans="1:7" ht="68.25">
      <c r="A200" s="23" t="s">
        <v>401</v>
      </c>
      <c r="B200" s="24" t="s">
        <v>265</v>
      </c>
      <c r="C200" s="25" t="s">
        <v>526</v>
      </c>
      <c r="D200" s="19">
        <v>5000000</v>
      </c>
      <c r="E200" s="19">
        <v>2579543.2599999998</v>
      </c>
      <c r="F200" s="37">
        <f t="shared" si="3"/>
        <v>2420456.7400000002</v>
      </c>
      <c r="G200" s="8"/>
    </row>
    <row r="201" spans="1:7">
      <c r="A201" s="23" t="s">
        <v>527</v>
      </c>
      <c r="B201" s="24" t="s">
        <v>265</v>
      </c>
      <c r="C201" s="25" t="s">
        <v>528</v>
      </c>
      <c r="D201" s="19">
        <v>724700</v>
      </c>
      <c r="E201" s="19">
        <v>612200</v>
      </c>
      <c r="F201" s="37">
        <f t="shared" si="3"/>
        <v>112500</v>
      </c>
      <c r="G201" s="8"/>
    </row>
    <row r="202" spans="1:7">
      <c r="A202" s="23" t="s">
        <v>529</v>
      </c>
      <c r="B202" s="24" t="s">
        <v>265</v>
      </c>
      <c r="C202" s="25" t="s">
        <v>530</v>
      </c>
      <c r="D202" s="19">
        <v>724700</v>
      </c>
      <c r="E202" s="19">
        <v>612200</v>
      </c>
      <c r="F202" s="37">
        <f t="shared" si="3"/>
        <v>112500</v>
      </c>
      <c r="G202" s="8"/>
    </row>
    <row r="203" spans="1:7">
      <c r="A203" s="23" t="s">
        <v>306</v>
      </c>
      <c r="B203" s="24" t="s">
        <v>265</v>
      </c>
      <c r="C203" s="25" t="s">
        <v>531</v>
      </c>
      <c r="D203" s="19">
        <v>724700</v>
      </c>
      <c r="E203" s="19">
        <v>612200</v>
      </c>
      <c r="F203" s="37">
        <f t="shared" si="3"/>
        <v>112500</v>
      </c>
      <c r="G203" s="8"/>
    </row>
    <row r="204" spans="1:7" ht="57">
      <c r="A204" s="23" t="s">
        <v>532</v>
      </c>
      <c r="B204" s="24" t="s">
        <v>265</v>
      </c>
      <c r="C204" s="25" t="s">
        <v>533</v>
      </c>
      <c r="D204" s="19">
        <v>724700</v>
      </c>
      <c r="E204" s="19">
        <v>612200</v>
      </c>
      <c r="F204" s="37">
        <f t="shared" si="3"/>
        <v>112500</v>
      </c>
      <c r="G204" s="8"/>
    </row>
    <row r="205" spans="1:7" ht="68.25">
      <c r="A205" s="23" t="s">
        <v>534</v>
      </c>
      <c r="B205" s="24" t="s">
        <v>265</v>
      </c>
      <c r="C205" s="25" t="s">
        <v>535</v>
      </c>
      <c r="D205" s="19">
        <v>724700</v>
      </c>
      <c r="E205" s="19">
        <v>612200</v>
      </c>
      <c r="F205" s="37">
        <f t="shared" si="3"/>
        <v>112500</v>
      </c>
      <c r="G205" s="8"/>
    </row>
    <row r="206" spans="1:7" ht="23.25">
      <c r="A206" s="23" t="s">
        <v>536</v>
      </c>
      <c r="B206" s="24" t="s">
        <v>265</v>
      </c>
      <c r="C206" s="25" t="s">
        <v>537</v>
      </c>
      <c r="D206" s="19">
        <v>15800</v>
      </c>
      <c r="E206" s="19">
        <v>1534.25</v>
      </c>
      <c r="F206" s="37">
        <f t="shared" si="3"/>
        <v>14265.75</v>
      </c>
      <c r="G206" s="8"/>
    </row>
    <row r="207" spans="1:7" ht="23.25">
      <c r="A207" s="23" t="s">
        <v>538</v>
      </c>
      <c r="B207" s="24" t="s">
        <v>265</v>
      </c>
      <c r="C207" s="25" t="s">
        <v>539</v>
      </c>
      <c r="D207" s="19">
        <v>15800</v>
      </c>
      <c r="E207" s="19">
        <v>1534.25</v>
      </c>
      <c r="F207" s="37">
        <f t="shared" si="3"/>
        <v>14265.75</v>
      </c>
      <c r="G207" s="8"/>
    </row>
    <row r="208" spans="1:7" ht="23.25">
      <c r="A208" s="23" t="s">
        <v>540</v>
      </c>
      <c r="B208" s="24" t="s">
        <v>265</v>
      </c>
      <c r="C208" s="25" t="s">
        <v>541</v>
      </c>
      <c r="D208" s="19">
        <v>15800</v>
      </c>
      <c r="E208" s="19">
        <v>1534.25</v>
      </c>
      <c r="F208" s="37">
        <f t="shared" si="3"/>
        <v>14265.75</v>
      </c>
      <c r="G208" s="8"/>
    </row>
    <row r="209" spans="1:7">
      <c r="A209" s="23" t="s">
        <v>542</v>
      </c>
      <c r="B209" s="24" t="s">
        <v>265</v>
      </c>
      <c r="C209" s="25" t="s">
        <v>543</v>
      </c>
      <c r="D209" s="19">
        <v>15800</v>
      </c>
      <c r="E209" s="19">
        <v>1534.25</v>
      </c>
      <c r="F209" s="37">
        <f t="shared" si="3"/>
        <v>14265.75</v>
      </c>
      <c r="G209" s="8"/>
    </row>
    <row r="210" spans="1:7" ht="45.75">
      <c r="A210" s="23" t="s">
        <v>544</v>
      </c>
      <c r="B210" s="24" t="s">
        <v>265</v>
      </c>
      <c r="C210" s="25" t="s">
        <v>545</v>
      </c>
      <c r="D210" s="19">
        <v>1197200</v>
      </c>
      <c r="E210" s="19">
        <v>646900</v>
      </c>
      <c r="F210" s="37">
        <f t="shared" si="3"/>
        <v>550300</v>
      </c>
      <c r="G210" s="8"/>
    </row>
    <row r="211" spans="1:7" ht="45.75">
      <c r="A211" s="23" t="s">
        <v>546</v>
      </c>
      <c r="B211" s="24" t="s">
        <v>265</v>
      </c>
      <c r="C211" s="25" t="s">
        <v>547</v>
      </c>
      <c r="D211" s="19">
        <v>1197200</v>
      </c>
      <c r="E211" s="19">
        <v>646900</v>
      </c>
      <c r="F211" s="37">
        <f t="shared" si="3"/>
        <v>550300</v>
      </c>
      <c r="G211" s="8"/>
    </row>
    <row r="212" spans="1:7">
      <c r="A212" s="23" t="s">
        <v>305</v>
      </c>
      <c r="B212" s="24" t="s">
        <v>265</v>
      </c>
      <c r="C212" s="25" t="s">
        <v>548</v>
      </c>
      <c r="D212" s="19">
        <v>1197200</v>
      </c>
      <c r="E212" s="19">
        <v>646900</v>
      </c>
      <c r="F212" s="37">
        <f t="shared" si="3"/>
        <v>550300</v>
      </c>
      <c r="G212" s="8"/>
    </row>
    <row r="213" spans="1:7">
      <c r="A213" s="23" t="s">
        <v>549</v>
      </c>
      <c r="B213" s="24" t="s">
        <v>265</v>
      </c>
      <c r="C213" s="25" t="s">
        <v>550</v>
      </c>
      <c r="D213" s="19">
        <v>1197200</v>
      </c>
      <c r="E213" s="19">
        <v>646900</v>
      </c>
      <c r="F213" s="37">
        <f t="shared" si="3"/>
        <v>550300</v>
      </c>
      <c r="G213" s="8"/>
    </row>
    <row r="214" spans="1:7" ht="24" thickBot="1">
      <c r="A214" s="23" t="s">
        <v>201</v>
      </c>
      <c r="B214" s="24" t="s">
        <v>265</v>
      </c>
      <c r="C214" s="25" t="s">
        <v>551</v>
      </c>
      <c r="D214" s="19">
        <v>1197200</v>
      </c>
      <c r="E214" s="19">
        <v>646900</v>
      </c>
      <c r="F214" s="37">
        <f t="shared" si="3"/>
        <v>550300</v>
      </c>
      <c r="G214" s="8"/>
    </row>
    <row r="215" spans="1:7" ht="13.15" customHeight="1" thickBot="1">
      <c r="A215" s="39"/>
      <c r="B215" s="40"/>
      <c r="C215" s="40"/>
      <c r="D215" s="40"/>
      <c r="E215" s="40"/>
      <c r="F215" s="37"/>
      <c r="G215" s="3"/>
    </row>
    <row r="216" spans="1:7" ht="27" customHeight="1" thickBot="1">
      <c r="A216" s="41" t="s">
        <v>552</v>
      </c>
      <c r="B216" s="42">
        <v>450</v>
      </c>
      <c r="C216" s="43" t="s">
        <v>15</v>
      </c>
      <c r="D216" s="44">
        <v>3540000</v>
      </c>
      <c r="E216" s="44">
        <v>8552924.5</v>
      </c>
      <c r="F216" s="37"/>
      <c r="G216" s="8"/>
    </row>
    <row r="217" spans="1:7" ht="13.15" customHeight="1">
      <c r="A217" s="3"/>
      <c r="B217" s="45"/>
      <c r="C217" s="45"/>
      <c r="D217" s="26"/>
      <c r="E217" s="26"/>
      <c r="F217" s="26"/>
      <c r="G217" s="3"/>
    </row>
    <row r="218" spans="1:7" ht="13.15" customHeight="1">
      <c r="A218" s="9"/>
      <c r="B218" s="9"/>
      <c r="C218" s="9"/>
      <c r="D218" s="27"/>
      <c r="E218" s="27"/>
      <c r="F218" s="27"/>
      <c r="G218" s="3"/>
    </row>
  </sheetData>
  <pageMargins left="0" right="0" top="0" bottom="0" header="0" footer="0"/>
  <pageSetup paperSize="9" scale="90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70" zoomScalePageLayoutView="70" workbookViewId="0">
      <selection activeCell="A12" sqref="A12:XFD13"/>
    </sheetView>
  </sheetViews>
  <sheetFormatPr defaultColWidth="9.140625" defaultRowHeight="15"/>
  <cols>
    <col min="1" max="1" width="38.85546875" style="1" customWidth="1"/>
    <col min="2" max="2" width="5" style="1" customWidth="1"/>
    <col min="3" max="3" width="21.42578125" style="1" customWidth="1"/>
    <col min="4" max="4" width="13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>
      <c r="A1" s="28"/>
      <c r="B1" s="46"/>
      <c r="C1" s="29"/>
      <c r="D1" s="30"/>
      <c r="E1" s="3"/>
      <c r="F1" s="3"/>
      <c r="G1" s="3"/>
    </row>
    <row r="2" spans="1:7" ht="14.1" customHeight="1">
      <c r="A2" s="81" t="s">
        <v>553</v>
      </c>
      <c r="B2" s="82"/>
      <c r="C2" s="82"/>
      <c r="D2" s="10"/>
      <c r="E2" s="3"/>
      <c r="F2" s="3"/>
      <c r="G2" s="3"/>
    </row>
    <row r="3" spans="1:7" ht="14.1" customHeight="1">
      <c r="A3" s="47"/>
      <c r="B3" s="48"/>
      <c r="C3" s="33"/>
      <c r="D3" s="32"/>
      <c r="E3" s="34"/>
      <c r="F3" s="34"/>
      <c r="G3" s="3"/>
    </row>
    <row r="4" spans="1:7" ht="138" customHeight="1">
      <c r="A4" s="57"/>
      <c r="B4" s="57"/>
      <c r="C4" s="57"/>
      <c r="D4" s="62" t="s">
        <v>7</v>
      </c>
      <c r="E4" s="14" t="s">
        <v>608</v>
      </c>
      <c r="F4" s="14" t="s">
        <v>609</v>
      </c>
      <c r="G4" s="5"/>
    </row>
    <row r="5" spans="1:7" ht="11.45" customHeight="1" thickBot="1">
      <c r="A5" s="14" t="s">
        <v>8</v>
      </c>
      <c r="B5" s="14" t="s">
        <v>9</v>
      </c>
      <c r="C5" s="14" t="s">
        <v>10</v>
      </c>
      <c r="D5" s="15" t="s">
        <v>11</v>
      </c>
      <c r="E5" s="15" t="s">
        <v>12</v>
      </c>
      <c r="F5" s="15"/>
      <c r="G5" s="5"/>
    </row>
    <row r="6" spans="1:7" ht="22.5" customHeight="1">
      <c r="A6" s="35" t="s">
        <v>554</v>
      </c>
      <c r="B6" s="17" t="s">
        <v>555</v>
      </c>
      <c r="C6" s="18" t="s">
        <v>15</v>
      </c>
      <c r="D6" s="19">
        <v>-3540000</v>
      </c>
      <c r="E6" s="19">
        <v>-8552924.5</v>
      </c>
      <c r="F6" s="19">
        <f>D6-E6</f>
        <v>5012924.5</v>
      </c>
      <c r="G6" s="8"/>
    </row>
    <row r="7" spans="1:7" ht="19.5" customHeight="1">
      <c r="A7" s="49" t="s">
        <v>556</v>
      </c>
      <c r="B7" s="21"/>
      <c r="C7" s="22"/>
      <c r="D7" s="22"/>
      <c r="E7" s="50"/>
      <c r="F7" s="19">
        <f t="shared" ref="F7:F33" si="0">D7-E7</f>
        <v>0</v>
      </c>
      <c r="G7" s="8"/>
    </row>
    <row r="8" spans="1:7" ht="24.75" customHeight="1">
      <c r="A8" s="51" t="s">
        <v>557</v>
      </c>
      <c r="B8" s="52" t="s">
        <v>558</v>
      </c>
      <c r="C8" s="53" t="s">
        <v>15</v>
      </c>
      <c r="D8" s="37">
        <v>-5000000</v>
      </c>
      <c r="E8" s="37">
        <v>-7000000</v>
      </c>
      <c r="F8" s="19">
        <f t="shared" si="0"/>
        <v>2000000</v>
      </c>
      <c r="G8" s="8"/>
    </row>
    <row r="9" spans="1:7" ht="12.95" customHeight="1">
      <c r="A9" s="54" t="s">
        <v>559</v>
      </c>
      <c r="B9" s="21"/>
      <c r="C9" s="22"/>
      <c r="D9" s="22"/>
      <c r="E9" s="22"/>
      <c r="F9" s="19">
        <f t="shared" si="0"/>
        <v>0</v>
      </c>
      <c r="G9" s="8"/>
    </row>
    <row r="10" spans="1:7" ht="23.25">
      <c r="A10" s="23" t="s">
        <v>560</v>
      </c>
      <c r="B10" s="55" t="s">
        <v>558</v>
      </c>
      <c r="C10" s="53" t="s">
        <v>561</v>
      </c>
      <c r="D10" s="37">
        <v>-5000000</v>
      </c>
      <c r="E10" s="37">
        <v>-5000000</v>
      </c>
      <c r="F10" s="19">
        <f t="shared" si="0"/>
        <v>0</v>
      </c>
      <c r="G10" s="8"/>
    </row>
    <row r="11" spans="1:7" ht="34.5">
      <c r="A11" s="23" t="s">
        <v>562</v>
      </c>
      <c r="B11" s="55" t="s">
        <v>558</v>
      </c>
      <c r="C11" s="53" t="s">
        <v>563</v>
      </c>
      <c r="D11" s="37">
        <v>-5000000</v>
      </c>
      <c r="E11" s="37">
        <v>-5000000</v>
      </c>
      <c r="F11" s="19">
        <f t="shared" si="0"/>
        <v>0</v>
      </c>
      <c r="G11" s="8"/>
    </row>
    <row r="12" spans="1:7" ht="45.75">
      <c r="A12" s="23" t="s">
        <v>564</v>
      </c>
      <c r="B12" s="55" t="s">
        <v>558</v>
      </c>
      <c r="C12" s="53" t="s">
        <v>565</v>
      </c>
      <c r="D12" s="37">
        <v>-5000000</v>
      </c>
      <c r="E12" s="37">
        <v>-5000000</v>
      </c>
      <c r="F12" s="19">
        <f t="shared" si="0"/>
        <v>0</v>
      </c>
      <c r="G12" s="8"/>
    </row>
    <row r="13" spans="1:7" ht="45.75">
      <c r="A13" s="23" t="s">
        <v>566</v>
      </c>
      <c r="B13" s="55" t="s">
        <v>558</v>
      </c>
      <c r="C13" s="53" t="s">
        <v>567</v>
      </c>
      <c r="D13" s="37">
        <v>-5000000</v>
      </c>
      <c r="E13" s="37">
        <v>-5000000</v>
      </c>
      <c r="F13" s="19">
        <f t="shared" si="0"/>
        <v>0</v>
      </c>
      <c r="G13" s="8"/>
    </row>
    <row r="14" spans="1:7" ht="23.25">
      <c r="A14" s="23" t="s">
        <v>568</v>
      </c>
      <c r="B14" s="55" t="s">
        <v>558</v>
      </c>
      <c r="C14" s="53" t="s">
        <v>569</v>
      </c>
      <c r="D14" s="37">
        <v>0</v>
      </c>
      <c r="E14" s="37">
        <v>-2000000</v>
      </c>
      <c r="F14" s="19">
        <f t="shared" si="0"/>
        <v>2000000</v>
      </c>
      <c r="G14" s="8"/>
    </row>
    <row r="15" spans="1:7" ht="34.5">
      <c r="A15" s="23" t="s">
        <v>570</v>
      </c>
      <c r="B15" s="55" t="s">
        <v>558</v>
      </c>
      <c r="C15" s="53" t="s">
        <v>571</v>
      </c>
      <c r="D15" s="37">
        <v>0</v>
      </c>
      <c r="E15" s="37">
        <v>-2000000</v>
      </c>
      <c r="F15" s="19">
        <f t="shared" si="0"/>
        <v>2000000</v>
      </c>
      <c r="G15" s="8"/>
    </row>
    <row r="16" spans="1:7" ht="34.5">
      <c r="A16" s="23" t="s">
        <v>572</v>
      </c>
      <c r="B16" s="55" t="s">
        <v>558</v>
      </c>
      <c r="C16" s="53" t="s">
        <v>573</v>
      </c>
      <c r="D16" s="37">
        <v>3000000</v>
      </c>
      <c r="E16" s="37">
        <v>0</v>
      </c>
      <c r="F16" s="19">
        <f t="shared" si="0"/>
        <v>3000000</v>
      </c>
      <c r="G16" s="8"/>
    </row>
    <row r="17" spans="1:7" ht="45.75">
      <c r="A17" s="23" t="s">
        <v>574</v>
      </c>
      <c r="B17" s="55" t="s">
        <v>558</v>
      </c>
      <c r="C17" s="53" t="s">
        <v>575</v>
      </c>
      <c r="D17" s="37">
        <v>3000000</v>
      </c>
      <c r="E17" s="37">
        <v>0</v>
      </c>
      <c r="F17" s="19">
        <f t="shared" si="0"/>
        <v>3000000</v>
      </c>
      <c r="G17" s="8"/>
    </row>
    <row r="18" spans="1:7" ht="57">
      <c r="A18" s="23" t="s">
        <v>576</v>
      </c>
      <c r="B18" s="55" t="s">
        <v>558</v>
      </c>
      <c r="C18" s="53" t="s">
        <v>577</v>
      </c>
      <c r="D18" s="37">
        <v>3000000</v>
      </c>
      <c r="E18" s="37">
        <v>0</v>
      </c>
      <c r="F18" s="19">
        <f t="shared" si="0"/>
        <v>3000000</v>
      </c>
      <c r="G18" s="8"/>
    </row>
    <row r="19" spans="1:7" ht="23.25">
      <c r="A19" s="23" t="s">
        <v>578</v>
      </c>
      <c r="B19" s="55" t="s">
        <v>558</v>
      </c>
      <c r="C19" s="53" t="s">
        <v>579</v>
      </c>
      <c r="D19" s="37">
        <v>-3000000</v>
      </c>
      <c r="E19" s="37">
        <v>-2000000</v>
      </c>
      <c r="F19" s="19">
        <f t="shared" si="0"/>
        <v>-1000000</v>
      </c>
      <c r="G19" s="8"/>
    </row>
    <row r="20" spans="1:7" ht="34.5">
      <c r="A20" s="23" t="s">
        <v>580</v>
      </c>
      <c r="B20" s="55" t="s">
        <v>558</v>
      </c>
      <c r="C20" s="53" t="s">
        <v>581</v>
      </c>
      <c r="D20" s="37">
        <v>-3000000</v>
      </c>
      <c r="E20" s="37">
        <v>-2000000</v>
      </c>
      <c r="F20" s="19">
        <f t="shared" si="0"/>
        <v>-1000000</v>
      </c>
      <c r="G20" s="8"/>
    </row>
    <row r="21" spans="1:7" ht="45.75">
      <c r="A21" s="23" t="s">
        <v>582</v>
      </c>
      <c r="B21" s="55" t="s">
        <v>558</v>
      </c>
      <c r="C21" s="53" t="s">
        <v>583</v>
      </c>
      <c r="D21" s="37">
        <v>-3000000</v>
      </c>
      <c r="E21" s="37">
        <v>-2000000</v>
      </c>
      <c r="F21" s="19">
        <f t="shared" si="0"/>
        <v>-1000000</v>
      </c>
      <c r="G21" s="8"/>
    </row>
    <row r="22" spans="1:7" ht="24.75" customHeight="1">
      <c r="A22" s="51" t="s">
        <v>584</v>
      </c>
      <c r="B22" s="52" t="s">
        <v>585</v>
      </c>
      <c r="C22" s="53" t="s">
        <v>15</v>
      </c>
      <c r="D22" s="37">
        <v>1460000</v>
      </c>
      <c r="E22" s="37">
        <v>-1552924.5</v>
      </c>
      <c r="F22" s="19">
        <f t="shared" si="0"/>
        <v>3012924.5</v>
      </c>
      <c r="G22" s="8"/>
    </row>
    <row r="23" spans="1:7" ht="23.25">
      <c r="A23" s="23" t="s">
        <v>586</v>
      </c>
      <c r="B23" s="55" t="s">
        <v>585</v>
      </c>
      <c r="C23" s="53" t="s">
        <v>587</v>
      </c>
      <c r="D23" s="37">
        <v>1460000</v>
      </c>
      <c r="E23" s="37">
        <v>-1552924.5</v>
      </c>
      <c r="F23" s="19">
        <f t="shared" si="0"/>
        <v>3012924.5</v>
      </c>
      <c r="G23" s="8"/>
    </row>
    <row r="24" spans="1:7" ht="24.75" customHeight="1">
      <c r="A24" s="51" t="s">
        <v>588</v>
      </c>
      <c r="B24" s="52" t="s">
        <v>589</v>
      </c>
      <c r="C24" s="53" t="s">
        <v>15</v>
      </c>
      <c r="D24" s="37">
        <v>-422341587.11000001</v>
      </c>
      <c r="E24" s="37">
        <v>-233050154.75999999</v>
      </c>
      <c r="F24" s="19">
        <f t="shared" si="0"/>
        <v>-189291432.35000002</v>
      </c>
      <c r="G24" s="8"/>
    </row>
    <row r="25" spans="1:7">
      <c r="A25" s="23" t="s">
        <v>590</v>
      </c>
      <c r="B25" s="55" t="s">
        <v>589</v>
      </c>
      <c r="C25" s="53" t="s">
        <v>591</v>
      </c>
      <c r="D25" s="37">
        <v>-422341587.11000001</v>
      </c>
      <c r="E25" s="37">
        <v>-233050154.75999999</v>
      </c>
      <c r="F25" s="19">
        <f t="shared" si="0"/>
        <v>-189291432.35000002</v>
      </c>
      <c r="G25" s="8"/>
    </row>
    <row r="26" spans="1:7" ht="23.25">
      <c r="A26" s="23" t="s">
        <v>592</v>
      </c>
      <c r="B26" s="55" t="s">
        <v>589</v>
      </c>
      <c r="C26" s="53" t="s">
        <v>593</v>
      </c>
      <c r="D26" s="37">
        <v>-422341587.11000001</v>
      </c>
      <c r="E26" s="37">
        <v>-233050154.75999999</v>
      </c>
      <c r="F26" s="19">
        <f t="shared" si="0"/>
        <v>-189291432.35000002</v>
      </c>
      <c r="G26" s="8"/>
    </row>
    <row r="27" spans="1:7" ht="23.25">
      <c r="A27" s="23" t="s">
        <v>594</v>
      </c>
      <c r="B27" s="55" t="s">
        <v>589</v>
      </c>
      <c r="C27" s="53" t="s">
        <v>595</v>
      </c>
      <c r="D27" s="37">
        <v>-422341587.11000001</v>
      </c>
      <c r="E27" s="37">
        <v>-233050154.75999999</v>
      </c>
      <c r="F27" s="19">
        <f t="shared" si="0"/>
        <v>-189291432.35000002</v>
      </c>
      <c r="G27" s="8"/>
    </row>
    <row r="28" spans="1:7" ht="23.25">
      <c r="A28" s="23" t="s">
        <v>596</v>
      </c>
      <c r="B28" s="55" t="s">
        <v>589</v>
      </c>
      <c r="C28" s="53" t="s">
        <v>597</v>
      </c>
      <c r="D28" s="37">
        <v>-422341587.11000001</v>
      </c>
      <c r="E28" s="37">
        <v>-233050154.75999999</v>
      </c>
      <c r="F28" s="19">
        <f t="shared" si="0"/>
        <v>-189291432.35000002</v>
      </c>
      <c r="G28" s="8"/>
    </row>
    <row r="29" spans="1:7" ht="24.75" customHeight="1">
      <c r="A29" s="51" t="s">
        <v>598</v>
      </c>
      <c r="B29" s="52" t="s">
        <v>599</v>
      </c>
      <c r="C29" s="53" t="s">
        <v>15</v>
      </c>
      <c r="D29" s="37">
        <v>423801587.11000001</v>
      </c>
      <c r="E29" s="37">
        <v>231497230.25999999</v>
      </c>
      <c r="F29" s="19">
        <f t="shared" si="0"/>
        <v>192304356.85000002</v>
      </c>
      <c r="G29" s="8"/>
    </row>
    <row r="30" spans="1:7">
      <c r="A30" s="23" t="s">
        <v>600</v>
      </c>
      <c r="B30" s="55" t="s">
        <v>599</v>
      </c>
      <c r="C30" s="53" t="s">
        <v>601</v>
      </c>
      <c r="D30" s="37">
        <v>423801587.11000001</v>
      </c>
      <c r="E30" s="37">
        <v>231497230.25999999</v>
      </c>
      <c r="F30" s="19">
        <f t="shared" si="0"/>
        <v>192304356.85000002</v>
      </c>
      <c r="G30" s="8"/>
    </row>
    <row r="31" spans="1:7" ht="23.25">
      <c r="A31" s="23" t="s">
        <v>602</v>
      </c>
      <c r="B31" s="55" t="s">
        <v>599</v>
      </c>
      <c r="C31" s="53" t="s">
        <v>603</v>
      </c>
      <c r="D31" s="37">
        <v>423801587.11000001</v>
      </c>
      <c r="E31" s="37">
        <v>231497230.25999999</v>
      </c>
      <c r="F31" s="19">
        <f t="shared" si="0"/>
        <v>192304356.85000002</v>
      </c>
      <c r="G31" s="8"/>
    </row>
    <row r="32" spans="1:7" ht="23.25">
      <c r="A32" s="23" t="s">
        <v>604</v>
      </c>
      <c r="B32" s="55" t="s">
        <v>599</v>
      </c>
      <c r="C32" s="53" t="s">
        <v>605</v>
      </c>
      <c r="D32" s="37">
        <v>423801587.11000001</v>
      </c>
      <c r="E32" s="37">
        <v>231497230.25999999</v>
      </c>
      <c r="F32" s="19">
        <f t="shared" si="0"/>
        <v>192304356.85000002</v>
      </c>
      <c r="G32" s="8"/>
    </row>
    <row r="33" spans="1:7" ht="24" thickBot="1">
      <c r="A33" s="23" t="s">
        <v>606</v>
      </c>
      <c r="B33" s="55" t="s">
        <v>599</v>
      </c>
      <c r="C33" s="53" t="s">
        <v>607</v>
      </c>
      <c r="D33" s="37">
        <v>423801587.11000001</v>
      </c>
      <c r="E33" s="37">
        <v>231497230.25999999</v>
      </c>
      <c r="F33" s="19">
        <f t="shared" si="0"/>
        <v>192304356.85000002</v>
      </c>
      <c r="G33" s="8"/>
    </row>
    <row r="34" spans="1:7" ht="13.15" customHeight="1">
      <c r="A34" s="56"/>
      <c r="B34" s="45"/>
      <c r="C34" s="45"/>
      <c r="D34" s="13"/>
      <c r="E34" s="13"/>
      <c r="F34" s="13"/>
      <c r="G34" s="3"/>
    </row>
    <row r="35" spans="1:7" ht="12.95" customHeight="1">
      <c r="A35" s="9"/>
      <c r="B35" s="9"/>
      <c r="C35" s="9"/>
      <c r="D35" s="27"/>
      <c r="E35" s="27"/>
      <c r="F35" s="27"/>
      <c r="G35" s="3"/>
    </row>
  </sheetData>
  <mergeCells count="1">
    <mergeCell ref="A2:C2"/>
  </mergeCells>
  <pageMargins left="0" right="0" top="0" bottom="0" header="0" footer="0"/>
  <pageSetup paperSize="9" scale="9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12584&lt;/DocLink&gt;&#10;  &lt;DocName&gt;_Ивантеевский МР_0503317M_июнь 2021 года_%N&lt;/DocName&gt;&#10;  &lt;VariantName&gt;_Ивантеевский МР_0503317M_июнь 2021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BE7D449-E89F-48A5-82ED-FE111E7ADC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FARTUSHNOVA\fo10i</dc:creator>
  <cp:lastModifiedBy>Марина</cp:lastModifiedBy>
  <cp:lastPrinted>2021-07-13T10:17:09Z</cp:lastPrinted>
  <dcterms:created xsi:type="dcterms:W3CDTF">2021-07-08T04:49:58Z</dcterms:created>
  <dcterms:modified xsi:type="dcterms:W3CDTF">2021-07-15T04:17:22Z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_Ивантеевский МР_0503317M_июнь 2021 года_%N</vt:lpwstr>
  </property>
  <property fmtid="{D5CDD505-2E9C-101B-9397-08002B2CF9AE}" pid="3" name="Версия клиента">
    <vt:lpwstr>19.2.5.33948</vt:lpwstr>
  </property>
  <property fmtid="{D5CDD505-2E9C-101B-9397-08002B2CF9AE}" pid="4" name="Версия базы">
    <vt:lpwstr>19.2.0.8</vt:lpwstr>
  </property>
  <property fmtid="{D5CDD505-2E9C-101B-9397-08002B2CF9AE}" pid="5" name="Тип сервера">
    <vt:lpwstr>PostgreSQL</vt:lpwstr>
  </property>
  <property fmtid="{D5CDD505-2E9C-101B-9397-08002B2CF9AE}" pid="6" name="Сервер">
    <vt:lpwstr>10.1.16.31:5432</vt:lpwstr>
  </property>
  <property fmtid="{D5CDD505-2E9C-101B-9397-08002B2CF9AE}" pid="7" name="База">
    <vt:lpwstr>svod_smart</vt:lpwstr>
  </property>
  <property fmtid="{D5CDD505-2E9C-101B-9397-08002B2CF9AE}" pid="8" name="Пользователь">
    <vt:lpwstr>mncp60014_fartushnovaee</vt:lpwstr>
  </property>
  <property fmtid="{D5CDD505-2E9C-101B-9397-08002B2CF9AE}" pid="9" name="Шаблон">
    <vt:lpwstr>0503317G_20210101_1.xlt</vt:lpwstr>
  </property>
  <property fmtid="{D5CDD505-2E9C-101B-9397-08002B2CF9AE}" pid="10" name="Имя варианта">
    <vt:lpwstr>_Ивантеевский МР_0503317M_июнь 2021 года_%N</vt:lpwstr>
  </property>
  <property fmtid="{D5CDD505-2E9C-101B-9397-08002B2CF9AE}" pid="11" name="Локальная база">
    <vt:lpwstr>не используется</vt:lpwstr>
  </property>
</Properties>
</file>