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5" yWindow="570" windowWidth="15030" windowHeight="946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</definedNames>
  <calcPr calcId="124519"/>
</workbook>
</file>

<file path=xl/calcChain.xml><?xml version="1.0" encoding="utf-8"?>
<calcChain xmlns="http://schemas.openxmlformats.org/spreadsheetml/2006/main">
  <c r="F6" i="4"/>
  <c r="F9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8"/>
  <c r="F7" i="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6"/>
  <c r="F15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4"/>
</calcChain>
</file>

<file path=xl/sharedStrings.xml><?xml version="1.0" encoding="utf-8"?>
<sst xmlns="http://schemas.openxmlformats.org/spreadsheetml/2006/main" count="1207" uniqueCount="667">
  <si>
    <t xml:space="preserve">Единица измерения:  руб. </t>
  </si>
  <si>
    <t xml:space="preserve">                                                               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</si>
  <si>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</si>
  <si>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</si>
  <si>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</si>
  <si>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</si>
  <si>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</si>
  <si>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</si>
  <si>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</si>
  <si>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</si>
  <si>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13</t>
  </si>
  <si>
    <t>26</t>
  </si>
  <si>
    <t>28</t>
  </si>
  <si>
    <t>Доходы бюджета - ИТОГО</t>
  </si>
  <si>
    <t>010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</si>
  <si>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</si>
  <si>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</si>
  <si>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</si>
  <si>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</si>
  <si>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</si>
  <si>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</si>
  <si>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</si>
  <si>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</si>
  <si>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</si>
  <si>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</si>
  <si>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</si>
  <si>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</si>
  <si>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</si>
  <si>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</si>
  <si>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</si>
  <si>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</si>
  <si>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</si>
  <si>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</si>
  <si>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</si>
  <si>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</si>
  <si>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</si>
  <si>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</si>
  <si>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</si>
  <si>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</si>
  <si>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</si>
  <si>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</si>
  <si>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</si>
  <si>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</si>
  <si>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</si>
  <si>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</si>
  <si>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</si>
  <si>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</si>
  <si>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</si>
  <si>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</si>
  <si>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</si>
  <si>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</si>
  <si>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</si>
  <si>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</si>
  <si>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</si>
  <si>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</si>
  <si>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</si>
  <si>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</si>
  <si>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</si>
  <si>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</si>
  <si>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</si>
  <si>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>Единый сельскохозяйственный налог</t>
  </si>
  <si>
    <t xml:space="preserve"> 000 1050300001 0000 110</t>
  </si>
  <si>
    <t xml:space="preserve"> 000 1050301001 0000 110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</si>
  <si>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</si>
  <si>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</si>
  <si>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</si>
  <si>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</si>
  <si>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>НАЛОГИ НА ИМУЩЕСТВО</t>
  </si>
  <si>
    <t xml:space="preserve"> 000 1060000000 0000 000</t>
  </si>
  <si>
    <t>Транспортный налог</t>
  </si>
  <si>
    <t xml:space="preserve"> 000 1060400002 0000 110</t>
  </si>
  <si>
    <t>Транспортный налог с организаций</t>
  </si>
  <si>
    <t xml:space="preserve"> 000 1060401102 0000 110</t>
  </si>
  <si>
    <t>Транспортный налог с физических лиц</t>
  </si>
  <si>
    <t xml:space="preserve"> 000 1060401202 0000 110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</si>
  <si>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</si>
  <si>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</si>
  <si>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</si>
  <si>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</si>
  <si>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</si>
  <si>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</si>
  <si>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</si>
  <si>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</si>
  <si>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Проценты, полученные от предоставления бюджетных кредитов внутри страны</t>
  </si>
  <si>
    <t xml:space="preserve"> 000 1110300000 0000 120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</si>
  <si>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</si>
  <si>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</si>
  <si>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</si>
  <si>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</si>
  <si>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</si>
  <si>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</si>
  <si>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</si>
  <si>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</si>
  <si>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</si>
  <si>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</si>
  <si>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</si>
  <si>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</si>
  <si>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</si>
  <si>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</si>
  <si>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</si>
  <si>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</si>
  <si>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</si>
  <si>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</si>
  <si>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</si>
  <si>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</si>
  <si>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</si>
  <si>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</si>
  <si>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</si>
  <si>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</si>
  <si>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</si>
  <si>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</si>
  <si>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объектами7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</si>
  <si>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</si>
  <si>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</si>
  <si>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</si>
  <si>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</si>
  <si>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</si>
  <si>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</si>
  <si>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</si>
  <si>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</si>
  <si>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</si>
  <si>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</si>
  <si>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</si>
  <si>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</si>
  <si>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</si>
  <si>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</si>
  <si>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</si>
  <si>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</si>
  <si>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</si>
  <si>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</si>
  <si>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</si>
  <si>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</si>
  <si>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</si>
  <si>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</si>
  <si>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</si>
  <si>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</si>
  <si>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</si>
  <si>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</si>
  <si>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</si>
  <si>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</si>
  <si>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</si>
  <si>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</si>
  <si>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</si>
  <si>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</si>
  <si>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</si>
  <si>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</si>
  <si>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</si>
  <si>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</si>
  <si>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</si>
  <si>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</si>
  <si>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</si>
  <si>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</si>
  <si>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</si>
  <si>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</si>
  <si>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</si>
  <si>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</si>
  <si>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</si>
  <si>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</si>
  <si>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</si>
  <si>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</si>
  <si>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</si>
  <si>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</si>
  <si>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</si>
  <si>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</si>
  <si>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</si>
  <si>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</si>
  <si>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</si>
  <si>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</si>
  <si>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</si>
  <si>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</si>
  <si>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</si>
  <si>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</si>
  <si>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</si>
  <si>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</si>
  <si>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</si>
  <si>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</si>
  <si>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</si>
  <si>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</si>
  <si>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</si>
  <si>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</si>
  <si>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</si>
  <si>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</si>
  <si>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</si>
  <si>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</si>
  <si>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</si>
  <si>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</si>
  <si>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</si>
  <si>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</si>
  <si>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</si>
  <si>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</si>
  <si>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</si>
  <si>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</si>
  <si>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</si>
  <si>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</si>
  <si>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</si>
  <si>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</si>
  <si>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</si>
  <si>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</si>
  <si>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</si>
  <si>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</si>
  <si>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</si>
  <si>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</si>
  <si>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</si>
  <si>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</si>
  <si>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</si>
  <si>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</si>
  <si>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</si>
  <si>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</si>
  <si>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</si>
  <si>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</si>
  <si>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</si>
  <si>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</si>
  <si>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</si>
  <si>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</si>
  <si>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</si>
  <si>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</si>
  <si>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</si>
  <si>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</si>
  <si>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</si>
  <si>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</t>
  </si>
  <si>
    <t xml:space="preserve"> 000 2021500100 0000 150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</si>
  <si>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</si>
  <si>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</si>
  <si>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</si>
  <si>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</si>
  <si>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</si>
  <si>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</si>
  <si>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Прочие дотации</t>
  </si>
  <si>
    <t xml:space="preserve"> 000 2021999900 0000 150</t>
  </si>
  <si>
    <t>Прочие дотации бюджетам муниципальных районов</t>
  </si>
  <si>
    <t xml:space="preserve"> 000 2021999905 0000 150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</si>
  <si>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</si>
  <si>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</si>
  <si>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</si>
  <si>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</si>
  <si>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</si>
  <si>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</si>
  <si>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</si>
  <si>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</si>
  <si>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</si>
  <si>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</si>
  <si>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</si>
  <si>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</si>
  <si>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</si>
  <si>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</si>
  <si>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</si>
  <si>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</si>
  <si>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</si>
  <si>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</si>
  <si>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</si>
  <si>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</si>
  <si>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</si>
  <si>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</si>
  <si>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за счет средств резервного фонда Правительства Российской Федерации</t>
  </si>
  <si>
    <t xml:space="preserve"> 000 2022900100 0000 150</t>
  </si>
  <si>
    <t>Субсидии бюджетам муниципальных районов за счет средств резервного фонда Правительства Российской Федерации</t>
  </si>
  <si>
    <t xml:space="preserve"> 000 2022900105 0000 150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</si>
  <si>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</si>
  <si>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</si>
  <si>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</si>
  <si>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</si>
  <si>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</si>
  <si>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</si>
  <si>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</si>
  <si>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</si>
  <si>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</si>
  <si>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</si>
  <si>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</si>
  <si>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</si>
  <si>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</si>
  <si>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</si>
  <si>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</si>
  <si>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</si>
  <si>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</si>
  <si>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</si>
  <si>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</si>
  <si>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000 2023530305 0000 150</t>
  </si>
  <si>
    <t>Субвенции бюджетам на проведение Всероссийской переписи населения 2020 года</t>
  </si>
  <si>
    <t xml:space="preserve"> 000 2023546900 0000 150</t>
  </si>
  <si>
    <t>Субвенции бюджетам муниципальных районов на проведение Всероссийской переписи населения 2020 года</t>
  </si>
  <si>
    <t xml:space="preserve"> 000 2023546905 0000 150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</si>
  <si>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</si>
  <si>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</si>
  <si>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</si>
  <si>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</si>
  <si>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</si>
  <si>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</si>
  <si>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</si>
  <si>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</si>
  <si>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</si>
  <si>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</si>
  <si>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</si>
  <si>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</si>
  <si>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</si>
  <si>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</si>
  <si>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</si>
  <si>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</si>
  <si>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</si>
  <si>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</si>
  <si>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</si>
  <si>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</si>
  <si>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 000 2192506405 0000 150</t>
  </si>
  <si>
    <t xml:space="preserve">                                                            2. Расходы бюджета</t>
  </si>
  <si>
    <t>Расходы бюджета - ИТОГО</t>
  </si>
  <si>
    <t>200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</si>
  <si>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</si>
  <si>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</si>
  <si>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</si>
  <si>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</si>
  <si>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</si>
  <si>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</si>
  <si>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</si>
  <si>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</si>
  <si>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</si>
  <si>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</si>
  <si>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</si>
  <si>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</si>
  <si>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</si>
  <si>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</si>
  <si>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</si>
  <si>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</si>
  <si>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</si>
  <si>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</si>
  <si>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>Закупка товаров, работ и услуг для обеспечения государственных (муниципальных) нужд</t>
  </si>
  <si>
    <t xml:space="preserve"> 000 0103 0000000000 200</t>
  </si>
  <si>
    <t>Иные закупки товаров, работ и услуг для обеспечения государственных (муниципальных) нужд</t>
  </si>
  <si>
    <t xml:space="preserve"> 000 0103 0000000000 240</t>
  </si>
  <si>
    <t>Закупка товаров, работ, услуг в сфере информационно-коммуникационных технологий</t>
  </si>
  <si>
    <t xml:space="preserve"> 000 0103 0000000000 242</t>
  </si>
  <si>
    <t>Прочая закупка товаров, работ и услуг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</si>
  <si>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</si>
  <si>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</si>
  <si>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</si>
  <si>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</si>
  <si>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</si>
  <si>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</si>
  <si>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</si>
  <si>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</si>
  <si>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</si>
  <si>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</si>
  <si>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</si>
  <si>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</si>
  <si>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</si>
  <si>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>Закупка энергетических ресурсов</t>
  </si>
  <si>
    <t>Межбюджетные трансферты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</si>
  <si>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</si>
  <si>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</si>
  <si>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</si>
  <si>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</si>
  <si>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</si>
  <si>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</si>
  <si>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</si>
  <si>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</si>
  <si>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</si>
  <si>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</si>
  <si>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</si>
  <si>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</si>
  <si>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</si>
  <si>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</si>
  <si>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</si>
  <si>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</si>
  <si>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</si>
  <si>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</si>
  <si>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</si>
  <si>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</si>
  <si>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</si>
  <si>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</si>
  <si>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</si>
  <si>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</si>
  <si>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</si>
  <si>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</si>
  <si>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</si>
  <si>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</si>
  <si>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</si>
  <si>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</si>
  <si>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>Другие общегосударственные вопросы</t>
  </si>
  <si>
    <t xml:space="preserve"> 000 0113 0000000000 000</t>
  </si>
  <si>
    <t xml:space="preserve"> 000 0113 0000000000 100</t>
  </si>
  <si>
    <t>Расходы на выплаты персоналу казенных учреждений</t>
  </si>
  <si>
    <t xml:space="preserve"> 000 0113 0000000000 110</t>
  </si>
  <si>
    <t>Фонд оплаты труда учреждений</t>
  </si>
  <si>
    <t xml:space="preserve"> 000 0113 0000000000 111</t>
  </si>
  <si>
    <t>Иные выплаты персоналу учреждений, за исключением фонда оплаты труда</t>
  </si>
  <si>
    <t xml:space="preserve"> 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</si>
  <si>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</si>
  <si>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</si>
  <si>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</si>
  <si>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</si>
  <si>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</si>
  <si>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</si>
  <si>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</si>
  <si>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</si>
  <si>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</si>
  <si>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</si>
  <si>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</si>
  <si>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</si>
  <si>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</si>
  <si>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000 0113 0000000000 852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</si>
  <si>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</si>
  <si>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</si>
  <si>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</si>
  <si>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</si>
  <si>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</si>
  <si>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</si>
  <si>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</si>
  <si>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</si>
  <si>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</si>
  <si>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>НАЦИОНАЛЬНАЯ ЭКОНОМИКА</t>
  </si>
  <si>
    <t xml:space="preserve"> 000 0400 0000000000 000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</si>
  <si>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</si>
  <si>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</si>
  <si>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</si>
  <si>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</si>
  <si>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</si>
  <si>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</si>
  <si>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</si>
  <si>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</si>
  <si>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</si>
  <si>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</si>
  <si>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</si>
  <si>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</si>
  <si>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</si>
  <si>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</si>
  <si>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</si>
  <si>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</si>
  <si>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</si>
  <si>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</si>
  <si>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</si>
  <si>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</si>
  <si>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</si>
  <si>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</si>
  <si>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</si>
  <si>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</si>
  <si>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</si>
  <si>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</si>
  <si>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</si>
  <si>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</si>
  <si>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Капитальные вложения в объекты государственной (муниципальной) собственности</t>
  </si>
  <si>
    <t xml:space="preserve"> 000 0502 0000000000 400</t>
  </si>
  <si>
    <t>Бюджетные инвестиции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</si>
  <si>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</si>
  <si>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</si>
  <si>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</si>
  <si>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</si>
  <si>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</si>
  <si>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</si>
  <si>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</si>
  <si>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</si>
  <si>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</si>
  <si>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</si>
  <si>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</si>
  <si>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</si>
  <si>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</si>
  <si>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</si>
  <si>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</si>
  <si>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>Субсидии автономным учреждениям</t>
  </si>
  <si>
    <t xml:space="preserve"> 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</si>
  <si>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</si>
  <si>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</si>
  <si>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>Субсидии автономным учреждениям на иные цели</t>
  </si>
  <si>
    <t xml:space="preserve"> 000 0701 0000000000 622</t>
  </si>
  <si>
    <t>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</si>
  <si>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</si>
  <si>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</si>
  <si>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</si>
  <si>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</si>
  <si>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</si>
  <si>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</si>
  <si>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</si>
  <si>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</si>
  <si>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</si>
  <si>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</si>
  <si>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</si>
  <si>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</si>
  <si>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</si>
  <si>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</si>
  <si>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</si>
  <si>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</si>
  <si>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</si>
  <si>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</si>
  <si>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</si>
  <si>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>Молодежная политика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</si>
  <si>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</si>
  <si>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</si>
  <si>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</si>
  <si>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</si>
  <si>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</si>
  <si>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</si>
  <si>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</si>
  <si>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</si>
  <si>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</si>
  <si>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</si>
  <si>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</si>
  <si>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</si>
  <si>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</si>
  <si>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</si>
  <si>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</si>
  <si>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</si>
  <si>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</si>
  <si>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</si>
  <si>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</si>
  <si>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</si>
  <si>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</si>
  <si>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</si>
  <si>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000 0709 0000000000 853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</si>
  <si>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</si>
  <si>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</si>
  <si>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</si>
  <si>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</si>
  <si>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</si>
  <si>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</si>
  <si>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</si>
  <si>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</si>
  <si>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</si>
  <si>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</si>
  <si>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</si>
  <si>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</si>
  <si>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</si>
  <si>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</si>
  <si>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</si>
  <si>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</si>
  <si>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</si>
  <si>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</si>
  <si>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</si>
  <si>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</si>
  <si>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</si>
  <si>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</si>
  <si>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</si>
  <si>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</si>
  <si>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</si>
  <si>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</si>
  <si>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</si>
  <si>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</si>
  <si>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000 1001 0000000000 200</t>
  </si>
  <si>
    <t xml:space="preserve"> 000 1001 0000000000 240</t>
  </si>
  <si>
    <t xml:space="preserve"> 000 1001 0000000000 244</t>
  </si>
  <si>
    <t>Социальное обеспечение и иные выплаты населению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</si>
  <si>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</si>
  <si>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</si>
  <si>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</si>
  <si>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</si>
  <si>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</si>
  <si>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</si>
  <si>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</si>
  <si>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</si>
  <si>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</si>
  <si>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</si>
  <si>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</si>
  <si>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</si>
  <si>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>Пособия, компенсации, меры социальной поддержки по публичным нормативным обязательствам</t>
  </si>
  <si>
    <t xml:space="preserve"> 000 1003 0000000000 313</t>
  </si>
  <si>
    <t>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</si>
  <si>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</si>
  <si>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</si>
  <si>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</si>
  <si>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</si>
  <si>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000 1004 0000000000 300</t>
  </si>
  <si>
    <t>Социальные выплаты гражданам, кроме публичных нормативных социальных выплат</t>
  </si>
  <si>
    <t xml:space="preserve"> 000 1004 0000000000 320</t>
  </si>
  <si>
    <t>Приобретение товаров, работ, услуг в пользу граждан в целях их социального обеспечения</t>
  </si>
  <si>
    <t xml:space="preserve"> 000 1004 0000000000 323</t>
  </si>
  <si>
    <t>ФИЗИЧЕСКАЯ КУЛЬТУРА И СПОРТ</t>
  </si>
  <si>
    <t xml:space="preserve"> 000 1100 0000000000 000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</si>
  <si>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</si>
  <si>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</si>
  <si>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</si>
  <si>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</si>
  <si>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</si>
  <si>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</si>
  <si>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</si>
  <si>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</si>
  <si>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</si>
  <si>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>СРЕДСТВА МАССОВОЙ ИНФОРМАЦИИ</t>
  </si>
  <si>
    <t xml:space="preserve"> 000 1200 0000000000 000</t>
  </si>
  <si>
    <t>Периодическая печать и издательства</t>
  </si>
  <si>
    <t xml:space="preserve"> 000 1202 0000000000 000</t>
  </si>
  <si>
    <t xml:space="preserve"> 000 1202 0000000000 800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</si>
  <si>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</si>
  <si>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000 1202 0000000000 810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</si>
  <si>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</si>
  <si>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000 1202 0000000000 811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</si>
  <si>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</si>
  <si>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</si>
  <si>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</si>
  <si>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</si>
  <si>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</si>
  <si>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</si>
  <si>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</si>
  <si>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</si>
  <si>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</si>
  <si>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</si>
  <si>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</si>
  <si>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</si>
  <si>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</si>
  <si>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>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</si>
  <si>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</si>
  <si>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</si>
  <si>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</si>
  <si>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</si>
  <si>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</si>
  <si>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</si>
  <si>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</si>
  <si>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</si>
  <si>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</si>
  <si>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</si>
  <si>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</si>
  <si>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</si>
  <si>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</si>
  <si>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</si>
  <si>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</si>
  <si>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</si>
  <si>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</si>
  <si>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</si>
  <si>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>Иные источники внутреннего финансирования дефицитов бюджетов</t>
  </si>
  <si>
    <t xml:space="preserve"> 000 0106000000 0000 000</t>
  </si>
  <si>
    <t>Бюджетные кредиты, предоставленные внутри страны в валюте Российской Федерации</t>
  </si>
  <si>
    <t xml:space="preserve"> 000 0106050000 0000 000</t>
  </si>
  <si>
    <t>Возврат бюджетных кредитов, предоставленных внутри страны в валюте Российской Федерации</t>
  </si>
  <si>
    <t xml:space="preserve"> 000 0106050000 0000 600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</si>
  <si>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</si>
  <si>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</si>
  <si>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</si>
  <si>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</si>
  <si>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>Предоставление бюджетных кредитов внутри страны в валюте Российской Федерации</t>
  </si>
  <si>
    <t xml:space="preserve"> 000 0106050000 0000 500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</si>
  <si>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</si>
  <si>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</si>
  <si>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</si>
  <si>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</si>
  <si>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</si>
  <si>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</si>
  <si>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</si>
  <si>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</si>
  <si>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</si>
  <si>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</si>
  <si>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</si>
  <si>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</si>
  <si>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</si>
  <si>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</si>
  <si>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</si>
  <si>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</si>
  <si>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</si>
  <si>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</si>
  <si>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</si>
  <si>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</si>
  <si>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</si>
  <si>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</si>
  <si>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</si>
  <si>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</si>
  <si>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</si>
  <si>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</si>
  <si>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</si>
  <si>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</si>
  <si>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</si>
  <si>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</si>
  <si>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Неисполненные назначения</t>
  </si>
  <si>
    <t>Код дохода бюджетной классификации</t>
  </si>
  <si>
    <t>код строки</t>
  </si>
  <si>
    <t>Неисполненные бюджетные иназначения</t>
  </si>
  <si>
    <t>4</t>
  </si>
  <si>
    <t>5</t>
  </si>
  <si>
    <t>6</t>
  </si>
  <si>
    <t xml:space="preserve">                                                                                                                                                                                                       Ивантеевского муниципального района за 9 месяцев 2021 года"</t>
  </si>
  <si>
    <t xml:space="preserve">                                                                                                             Саратовской области "Об утверждении отчета об исполнении бюджета</t>
  </si>
  <si>
    <t xml:space="preserve">                                                                                                           приложение к распоряжению                                                                                                                                                                                           Администрации Ивантеевского муниципального района</t>
  </si>
  <si>
    <t>Исполнение бюджета Ивантеевского муниципального района на 1октября 2021 года</t>
  </si>
  <si>
    <t>Приложение к распоряжению  № 340-р от 08.10.2021 г. администрации Ивантеевского МР</t>
  </si>
</sst>
</file>

<file path=xl/styles.xml><?xml version="1.0" encoding="utf-8"?>
<styleSheet xmlns="http://schemas.openxmlformats.org/spreadsheetml/2006/main">
  <numFmts count="1">
    <numFmt numFmtId="164" formatCode="dd\.mm\.yyyy"/>
  </numFmts>
  <fonts count="3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0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8">
      <alignment horizontal="center" vertical="center" textRotation="90"/>
    </xf>
    <xf numFmtId="49" fontId="10" fillId="0" borderId="39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4" fillId="0" borderId="13" xfId="93" applyNumberFormat="1" applyProtection="1"/>
    <xf numFmtId="0" fontId="4" fillId="0" borderId="1" xfId="10" applyNumberFormat="1" applyBorder="1" applyProtection="1"/>
    <xf numFmtId="49" fontId="17" fillId="0" borderId="1" xfId="22" applyNumberFormat="1" applyFont="1" applyProtection="1"/>
    <xf numFmtId="0" fontId="17" fillId="0" borderId="1" xfId="5" applyNumberFormat="1" applyFont="1" applyProtection="1"/>
    <xf numFmtId="0" fontId="16" fillId="0" borderId="2" xfId="80" applyNumberFormat="1" applyFont="1" applyProtection="1"/>
    <xf numFmtId="49" fontId="17" fillId="0" borderId="2" xfId="81" applyNumberFormat="1" applyFont="1" applyProtection="1">
      <alignment horizontal="left"/>
    </xf>
    <xf numFmtId="0" fontId="17" fillId="0" borderId="2" xfId="60" applyNumberFormat="1" applyFont="1" applyProtection="1"/>
    <xf numFmtId="49" fontId="17" fillId="0" borderId="2" xfId="59" applyNumberFormat="1" applyFont="1" applyProtection="1"/>
    <xf numFmtId="0" fontId="17" fillId="0" borderId="2" xfId="61" applyNumberFormat="1" applyFont="1" applyProtection="1"/>
    <xf numFmtId="49" fontId="17" fillId="0" borderId="16" xfId="35" applyFont="1">
      <alignment horizontal="center" vertical="center" wrapText="1"/>
    </xf>
    <xf numFmtId="49" fontId="17" fillId="0" borderId="16" xfId="35" applyNumberFormat="1" applyFont="1" applyProtection="1">
      <alignment horizontal="center" vertical="center" wrapText="1"/>
    </xf>
    <xf numFmtId="49" fontId="17" fillId="0" borderId="4" xfId="36" applyNumberFormat="1" applyFont="1" applyProtection="1">
      <alignment horizontal="center" vertical="center" wrapText="1"/>
    </xf>
    <xf numFmtId="0" fontId="17" fillId="0" borderId="29" xfId="62" applyNumberFormat="1" applyFont="1" applyProtection="1">
      <alignment horizontal="left" wrapText="1"/>
    </xf>
    <xf numFmtId="49" fontId="17" fillId="0" borderId="18" xfId="38" applyNumberFormat="1" applyFont="1" applyProtection="1">
      <alignment horizontal="center" wrapText="1"/>
    </xf>
    <xf numFmtId="49" fontId="17" fillId="0" borderId="19" xfId="39" applyNumberFormat="1" applyFont="1" applyProtection="1">
      <alignment horizontal="center"/>
    </xf>
    <xf numFmtId="4" fontId="17" fillId="0" borderId="16" xfId="40" applyNumberFormat="1" applyFont="1" applyProtection="1">
      <alignment horizontal="right"/>
    </xf>
    <xf numFmtId="0" fontId="17" fillId="0" borderId="22" xfId="82" applyNumberFormat="1" applyFont="1" applyProtection="1">
      <alignment horizontal="left" wrapText="1"/>
    </xf>
    <xf numFmtId="49" fontId="17" fillId="0" borderId="23" xfId="44" applyNumberFormat="1" applyFont="1" applyProtection="1">
      <alignment horizontal="center" wrapText="1"/>
    </xf>
    <xf numFmtId="49" fontId="17" fillId="0" borderId="24" xfId="45" applyNumberFormat="1" applyFont="1" applyProtection="1">
      <alignment horizontal="center"/>
    </xf>
    <xf numFmtId="0" fontId="17" fillId="0" borderId="24" xfId="84" applyNumberFormat="1" applyFont="1" applyProtection="1"/>
    <xf numFmtId="0" fontId="17" fillId="0" borderId="29" xfId="86" applyNumberFormat="1" applyFont="1" applyProtection="1">
      <alignment horizontal="left" wrapText="1" indent="1"/>
    </xf>
    <xf numFmtId="49" fontId="17" fillId="0" borderId="37" xfId="87" applyNumberFormat="1" applyFont="1" applyProtection="1">
      <alignment horizontal="center" wrapText="1"/>
    </xf>
    <xf numFmtId="49" fontId="17" fillId="0" borderId="30" xfId="88" applyNumberFormat="1" applyFont="1" applyProtection="1">
      <alignment horizontal="center"/>
    </xf>
    <xf numFmtId="4" fontId="17" fillId="0" borderId="30" xfId="64" applyNumberFormat="1" applyFont="1" applyProtection="1">
      <alignment horizontal="right"/>
    </xf>
    <xf numFmtId="0" fontId="17" fillId="0" borderId="22" xfId="90" applyNumberFormat="1" applyFont="1" applyProtection="1">
      <alignment horizontal="left" wrapText="1" indent="2"/>
    </xf>
    <xf numFmtId="0" fontId="17" fillId="0" borderId="20" xfId="48" applyNumberFormat="1" applyFont="1" applyProtection="1">
      <alignment horizontal="left" wrapText="1" indent="2"/>
    </xf>
    <xf numFmtId="49" fontId="17" fillId="0" borderId="37" xfId="92" applyNumberFormat="1" applyFont="1" applyProtection="1">
      <alignment horizontal="center"/>
    </xf>
    <xf numFmtId="0" fontId="18" fillId="0" borderId="1" xfId="1" applyNumberFormat="1" applyFont="1" applyProtection="1"/>
    <xf numFmtId="49" fontId="19" fillId="0" borderId="1" xfId="22" applyNumberFormat="1" applyFont="1" applyProtection="1"/>
    <xf numFmtId="0" fontId="20" fillId="0" borderId="1" xfId="5" applyNumberFormat="1" applyFont="1" applyProtection="1"/>
    <xf numFmtId="0" fontId="19" fillId="0" borderId="2" xfId="58" applyNumberFormat="1" applyFont="1" applyProtection="1">
      <alignment horizontal="left"/>
    </xf>
    <xf numFmtId="49" fontId="19" fillId="0" borderId="2" xfId="59" applyNumberFormat="1" applyFont="1" applyProtection="1"/>
    <xf numFmtId="0" fontId="20" fillId="0" borderId="2" xfId="61" applyNumberFormat="1" applyFont="1" applyProtection="1"/>
    <xf numFmtId="49" fontId="19" fillId="0" borderId="16" xfId="35" applyFont="1">
      <alignment horizontal="center" vertical="center" wrapText="1"/>
    </xf>
    <xf numFmtId="49" fontId="19" fillId="0" borderId="16" xfId="35" applyNumberFormat="1" applyFont="1" applyProtection="1">
      <alignment horizontal="center" vertical="center" wrapText="1"/>
    </xf>
    <xf numFmtId="49" fontId="19" fillId="0" borderId="4" xfId="36" applyNumberFormat="1" applyFont="1" applyProtection="1">
      <alignment horizontal="center" vertical="center" wrapText="1"/>
    </xf>
    <xf numFmtId="0" fontId="19" fillId="0" borderId="29" xfId="62" applyNumberFormat="1" applyFont="1" applyProtection="1">
      <alignment horizontal="left" wrapText="1"/>
    </xf>
    <xf numFmtId="49" fontId="19" fillId="0" borderId="18" xfId="38" applyNumberFormat="1" applyFont="1" applyProtection="1">
      <alignment horizontal="center" wrapText="1"/>
    </xf>
    <xf numFmtId="49" fontId="19" fillId="0" borderId="19" xfId="63" applyNumberFormat="1" applyFont="1" applyProtection="1">
      <alignment horizontal="center" wrapText="1"/>
    </xf>
    <xf numFmtId="4" fontId="19" fillId="0" borderId="30" xfId="64" applyNumberFormat="1" applyFont="1" applyProtection="1">
      <alignment horizontal="right"/>
    </xf>
    <xf numFmtId="0" fontId="19" fillId="0" borderId="22" xfId="43" applyNumberFormat="1" applyFont="1" applyProtection="1">
      <alignment horizontal="left" wrapText="1" indent="1"/>
    </xf>
    <xf numFmtId="49" fontId="19" fillId="0" borderId="27" xfId="67" applyNumberFormat="1" applyFont="1" applyProtection="1">
      <alignment horizontal="center" wrapText="1"/>
    </xf>
    <xf numFmtId="49" fontId="19" fillId="0" borderId="16" xfId="50" applyNumberFormat="1" applyFont="1" applyProtection="1">
      <alignment horizontal="center"/>
    </xf>
    <xf numFmtId="0" fontId="19" fillId="0" borderId="20" xfId="48" applyNumberFormat="1" applyFont="1" applyProtection="1">
      <alignment horizontal="left" wrapText="1" indent="2"/>
    </xf>
    <xf numFmtId="49" fontId="19" fillId="0" borderId="27" xfId="49" applyNumberFormat="1" applyFont="1" applyProtection="1">
      <alignment horizontal="center"/>
    </xf>
    <xf numFmtId="4" fontId="19" fillId="0" borderId="16" xfId="40" applyNumberFormat="1" applyFont="1" applyProtection="1">
      <alignment horizontal="right"/>
    </xf>
    <xf numFmtId="0" fontId="19" fillId="0" borderId="12" xfId="69" applyNumberFormat="1" applyFont="1" applyProtection="1"/>
    <xf numFmtId="0" fontId="19" fillId="0" borderId="33" xfId="70" applyNumberFormat="1" applyFont="1" applyProtection="1"/>
    <xf numFmtId="0" fontId="18" fillId="0" borderId="28" xfId="71" applyNumberFormat="1" applyFont="1" applyProtection="1">
      <alignment horizontal="left" wrapText="1"/>
    </xf>
    <xf numFmtId="0" fontId="19" fillId="0" borderId="34" xfId="72" applyNumberFormat="1" applyFont="1" applyProtection="1">
      <alignment horizontal="center" wrapText="1"/>
    </xf>
    <xf numFmtId="49" fontId="19" fillId="0" borderId="35" xfId="73" applyNumberFormat="1" applyFont="1" applyProtection="1">
      <alignment horizontal="center" wrapText="1"/>
    </xf>
    <xf numFmtId="4" fontId="19" fillId="0" borderId="19" xfId="74" applyNumberFormat="1" applyFont="1" applyProtection="1">
      <alignment horizontal="right"/>
    </xf>
    <xf numFmtId="0" fontId="21" fillId="0" borderId="1" xfId="7" applyNumberFormat="1" applyFont="1" applyProtection="1"/>
    <xf numFmtId="0" fontId="15" fillId="0" borderId="1" xfId="2" applyNumberFormat="1" applyFont="1" applyAlignment="1" applyProtection="1">
      <alignment horizontal="center"/>
    </xf>
    <xf numFmtId="0" fontId="22" fillId="0" borderId="1" xfId="8" applyNumberFormat="1" applyFont="1" applyBorder="1" applyProtection="1"/>
    <xf numFmtId="0" fontId="23" fillId="0" borderId="1" xfId="5" applyNumberFormat="1" applyFont="1" applyBorder="1" applyProtection="1"/>
    <xf numFmtId="0" fontId="23" fillId="0" borderId="1" xfId="5" applyNumberFormat="1" applyFont="1" applyProtection="1"/>
    <xf numFmtId="0" fontId="0" fillId="0" borderId="1" xfId="0" applyBorder="1" applyProtection="1">
      <protection locked="0"/>
    </xf>
    <xf numFmtId="0" fontId="14" fillId="0" borderId="1" xfId="11" applyNumberFormat="1" applyFont="1" applyProtection="1">
      <alignment horizontal="left"/>
    </xf>
    <xf numFmtId="0" fontId="24" fillId="0" borderId="1" xfId="12" applyNumberFormat="1" applyFont="1" applyProtection="1">
      <alignment horizontal="center" vertical="top"/>
    </xf>
    <xf numFmtId="49" fontId="25" fillId="0" borderId="1" xfId="13" applyNumberFormat="1" applyFont="1" applyBorder="1" applyProtection="1">
      <alignment horizontal="right"/>
    </xf>
    <xf numFmtId="0" fontId="28" fillId="0" borderId="1" xfId="0" applyFont="1" applyBorder="1" applyAlignment="1" applyProtection="1">
      <alignment horizontal="right"/>
      <protection locked="0"/>
    </xf>
    <xf numFmtId="0" fontId="0" fillId="0" borderId="0" xfId="0" applyAlignment="1"/>
    <xf numFmtId="0" fontId="19" fillId="0" borderId="1" xfId="11" applyNumberFormat="1" applyFont="1" applyAlignment="1" applyProtection="1">
      <alignment horizontal="right"/>
    </xf>
    <xf numFmtId="0" fontId="19" fillId="0" borderId="1" xfId="11" applyNumberFormat="1" applyFont="1" applyProtection="1">
      <alignment horizontal="left"/>
    </xf>
    <xf numFmtId="49" fontId="19" fillId="0" borderId="46" xfId="35" applyFont="1" applyBorder="1">
      <alignment horizontal="center" vertical="center" wrapText="1"/>
    </xf>
    <xf numFmtId="49" fontId="19" fillId="0" borderId="46" xfId="35" applyNumberFormat="1" applyFont="1" applyBorder="1" applyProtection="1">
      <alignment horizontal="center" vertical="center" wrapText="1"/>
    </xf>
    <xf numFmtId="49" fontId="19" fillId="0" borderId="30" xfId="35" applyNumberFormat="1" applyFont="1" applyBorder="1" applyProtection="1">
      <alignment horizontal="center" vertical="center" wrapText="1"/>
    </xf>
    <xf numFmtId="49" fontId="19" fillId="0" borderId="47" xfId="36" applyNumberFormat="1" applyFont="1" applyBorder="1" applyProtection="1">
      <alignment horizontal="center" vertical="center" wrapText="1"/>
    </xf>
    <xf numFmtId="0" fontId="19" fillId="0" borderId="17" xfId="37" applyNumberFormat="1" applyFont="1" applyProtection="1">
      <alignment horizontal="left" wrapText="1"/>
    </xf>
    <xf numFmtId="49" fontId="19" fillId="0" borderId="19" xfId="39" applyNumberFormat="1" applyFont="1" applyProtection="1">
      <alignment horizontal="center"/>
    </xf>
    <xf numFmtId="49" fontId="19" fillId="0" borderId="23" xfId="44" applyNumberFormat="1" applyFont="1" applyProtection="1">
      <alignment horizontal="center" wrapText="1"/>
    </xf>
    <xf numFmtId="49" fontId="19" fillId="0" borderId="24" xfId="45" applyNumberFormat="1" applyFont="1" applyProtection="1">
      <alignment horizontal="center"/>
    </xf>
    <xf numFmtId="0" fontId="29" fillId="0" borderId="1" xfId="1" applyNumberFormat="1" applyFont="1" applyProtection="1"/>
    <xf numFmtId="0" fontId="28" fillId="0" borderId="1" xfId="0" applyFont="1" applyBorder="1" applyAlignment="1" applyProtection="1">
      <alignment horizontal="left"/>
      <protection locked="0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 applyProtection="1">
      <alignment horizontal="right"/>
      <protection locked="0"/>
    </xf>
    <xf numFmtId="0" fontId="26" fillId="0" borderId="1" xfId="18" applyNumberFormat="1" applyFont="1" applyAlignment="1" applyProtection="1">
      <alignment horizontal="center" wrapText="1"/>
    </xf>
    <xf numFmtId="0" fontId="27" fillId="0" borderId="1" xfId="0" applyFont="1" applyBorder="1" applyAlignment="1">
      <alignment horizontal="center" wrapText="1"/>
    </xf>
    <xf numFmtId="0" fontId="0" fillId="0" borderId="0" xfId="0" applyAlignment="1"/>
    <xf numFmtId="0" fontId="16" fillId="0" borderId="1" xfId="79" applyNumberFormat="1" applyFont="1" applyProtection="1">
      <alignment horizontal="center"/>
    </xf>
    <xf numFmtId="0" fontId="16" fillId="0" borderId="1" xfId="79" applyFont="1">
      <alignment horizontal="center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SheetLayoutView="100" workbookViewId="0">
      <selection activeCell="A8" sqref="A8:F8"/>
    </sheetView>
  </sheetViews>
  <sheetFormatPr defaultColWidth="9.140625" defaultRowHeight="15"/>
  <cols>
    <col min="1" max="1" width="50.85546875" style="1" customWidth="1"/>
    <col min="2" max="2" width="7.42578125" style="1" customWidth="1"/>
    <col min="3" max="3" width="21.85546875" style="1" customWidth="1"/>
    <col min="4" max="6" width="15.85546875" style="1" customWidth="1"/>
    <col min="7" max="7" width="9.7109375" style="1" customWidth="1"/>
    <col min="8" max="16384" width="9.140625" style="1"/>
  </cols>
  <sheetData>
    <row r="1" spans="1:8" s="94" customFormat="1">
      <c r="A1" s="91" t="s">
        <v>664</v>
      </c>
      <c r="B1" s="91"/>
      <c r="C1" s="91"/>
      <c r="D1" s="91"/>
      <c r="E1" s="91"/>
      <c r="F1" s="91"/>
    </row>
    <row r="2" spans="1:8" s="77" customFormat="1">
      <c r="A2" s="76"/>
      <c r="B2" s="76"/>
      <c r="C2" s="89" t="s">
        <v>666</v>
      </c>
      <c r="D2" s="89"/>
      <c r="E2" s="89"/>
      <c r="F2" s="89"/>
      <c r="G2" s="89"/>
      <c r="H2" s="89"/>
    </row>
    <row r="3" spans="1:8">
      <c r="A3" s="89" t="s">
        <v>663</v>
      </c>
      <c r="B3" s="90"/>
      <c r="C3" s="90"/>
      <c r="D3" s="90"/>
      <c r="E3" s="90"/>
      <c r="F3" s="90"/>
      <c r="G3" s="90"/>
      <c r="H3" s="90"/>
    </row>
    <row r="4" spans="1:8" ht="14.1" customHeight="1">
      <c r="A4" s="91" t="s">
        <v>662</v>
      </c>
      <c r="B4" s="91"/>
      <c r="C4" s="91"/>
      <c r="D4" s="91"/>
      <c r="E4" s="91"/>
      <c r="F4" s="91"/>
      <c r="G4" s="76"/>
      <c r="H4" s="76"/>
    </row>
    <row r="5" spans="1:8" ht="14.1" customHeight="1">
      <c r="A5" s="91"/>
      <c r="B5" s="91"/>
      <c r="C5" s="91"/>
      <c r="D5" s="91"/>
      <c r="E5" s="91"/>
      <c r="F5" s="91"/>
      <c r="G5" s="76"/>
      <c r="H5" s="76"/>
    </row>
    <row r="6" spans="1:8" ht="14.1" customHeight="1">
      <c r="A6" s="67"/>
      <c r="B6" s="68"/>
      <c r="C6" s="68"/>
      <c r="D6" s="69"/>
      <c r="E6" s="70"/>
      <c r="F6" s="70"/>
      <c r="G6" s="71"/>
      <c r="H6" s="72"/>
    </row>
    <row r="7" spans="1:8" ht="15.2" customHeight="1">
      <c r="A7" s="73"/>
      <c r="B7" s="74"/>
      <c r="C7" s="74"/>
      <c r="D7" s="75"/>
      <c r="E7" s="70"/>
      <c r="F7" s="70"/>
      <c r="G7" s="71"/>
      <c r="H7" s="72"/>
    </row>
    <row r="8" spans="1:8" ht="15.2" customHeight="1">
      <c r="A8" s="92" t="s">
        <v>665</v>
      </c>
      <c r="B8" s="93"/>
      <c r="C8" s="93"/>
      <c r="D8" s="93"/>
      <c r="E8" s="93"/>
      <c r="F8" s="93"/>
      <c r="G8" s="71"/>
      <c r="H8" s="72"/>
    </row>
    <row r="9" spans="1:8" ht="15" customHeight="1">
      <c r="A9" s="6"/>
      <c r="B9" s="6"/>
      <c r="C9" s="6"/>
      <c r="D9" s="6"/>
      <c r="E9" s="2"/>
      <c r="F9" s="2"/>
      <c r="G9" s="2"/>
    </row>
    <row r="10" spans="1:8" ht="13.15" customHeight="1">
      <c r="A10" s="44"/>
      <c r="B10" s="44"/>
      <c r="C10" s="44"/>
      <c r="D10" s="44"/>
      <c r="E10" s="78" t="s">
        <v>0</v>
      </c>
      <c r="F10" s="44"/>
      <c r="G10" s="2"/>
    </row>
    <row r="11" spans="1:8" ht="24.75" customHeight="1">
      <c r="A11" s="42" t="s">
        <v>1</v>
      </c>
      <c r="B11" s="42"/>
      <c r="C11" s="79"/>
      <c r="D11" s="43"/>
      <c r="E11" s="44"/>
      <c r="F11" s="44"/>
      <c r="G11" s="2"/>
    </row>
    <row r="12" spans="1:8" ht="140.65" customHeight="1">
      <c r="A12" s="80" t="s">
        <v>5</v>
      </c>
      <c r="B12" s="80" t="s">
        <v>2</v>
      </c>
      <c r="C12" s="80" t="s">
        <v>656</v>
      </c>
      <c r="D12" s="81" t="s">
        <v>4</v>
      </c>
      <c r="E12" s="81" t="s">
        <v>6</v>
      </c>
      <c r="F12" s="81" t="s">
        <v>655</v>
      </c>
      <c r="G12" s="16"/>
    </row>
    <row r="13" spans="1:8" ht="11.45" customHeight="1" thickBot="1">
      <c r="A13" s="82" t="s">
        <v>7</v>
      </c>
      <c r="B13" s="82" t="s">
        <v>8</v>
      </c>
      <c r="C13" s="82" t="s">
        <v>9</v>
      </c>
      <c r="D13" s="83" t="s">
        <v>10</v>
      </c>
      <c r="E13" s="83" t="s">
        <v>11</v>
      </c>
      <c r="F13" s="83" t="s">
        <v>12</v>
      </c>
      <c r="G13" s="3"/>
    </row>
    <row r="14" spans="1:8" ht="21.75" customHeight="1">
      <c r="A14" s="84" t="s">
        <v>13</v>
      </c>
      <c r="B14" s="52" t="s">
        <v>14</v>
      </c>
      <c r="C14" s="85" t="s">
        <v>15</v>
      </c>
      <c r="D14" s="60">
        <v>543371342.11000001</v>
      </c>
      <c r="E14" s="60">
        <v>322650259.68000001</v>
      </c>
      <c r="F14" s="60">
        <f>D14-E14</f>
        <v>220721082.43000001</v>
      </c>
      <c r="G14" s="4"/>
    </row>
    <row r="15" spans="1:8" ht="15" customHeight="1">
      <c r="A15" s="55" t="s">
        <v>16</v>
      </c>
      <c r="B15" s="86"/>
      <c r="C15" s="87"/>
      <c r="D15" s="87"/>
      <c r="E15" s="87"/>
      <c r="F15" s="60">
        <f t="shared" ref="F15:F67" si="0">D15-E15</f>
        <v>0</v>
      </c>
      <c r="G15" s="4"/>
    </row>
    <row r="16" spans="1:8">
      <c r="A16" s="58" t="s">
        <v>17</v>
      </c>
      <c r="B16" s="59" t="s">
        <v>14</v>
      </c>
      <c r="C16" s="57" t="s">
        <v>18</v>
      </c>
      <c r="D16" s="60">
        <v>93931400</v>
      </c>
      <c r="E16" s="60">
        <v>80239009.760000005</v>
      </c>
      <c r="F16" s="60">
        <f t="shared" si="0"/>
        <v>13692390.239999995</v>
      </c>
      <c r="G16" s="4"/>
    </row>
    <row r="17" spans="1:7">
      <c r="A17" s="58" t="s">
        <v>19</v>
      </c>
      <c r="B17" s="59" t="s">
        <v>14</v>
      </c>
      <c r="C17" s="57" t="s">
        <v>20</v>
      </c>
      <c r="D17" s="60">
        <v>47098200</v>
      </c>
      <c r="E17" s="60">
        <v>35673436.060000002</v>
      </c>
      <c r="F17" s="60">
        <f t="shared" si="0"/>
        <v>11424763.939999998</v>
      </c>
      <c r="G17" s="4"/>
    </row>
    <row r="18" spans="1:7">
      <c r="A18" s="58" t="s">
        <v>21</v>
      </c>
      <c r="B18" s="59" t="s">
        <v>14</v>
      </c>
      <c r="C18" s="57" t="s">
        <v>22</v>
      </c>
      <c r="D18" s="60">
        <v>47098200</v>
      </c>
      <c r="E18" s="60">
        <v>35673436.060000002</v>
      </c>
      <c r="F18" s="60">
        <f t="shared" si="0"/>
        <v>11424763.939999998</v>
      </c>
      <c r="G18" s="4"/>
    </row>
    <row r="19" spans="1:7" ht="57">
      <c r="A19" s="58" t="s">
        <v>23</v>
      </c>
      <c r="B19" s="59" t="s">
        <v>14</v>
      </c>
      <c r="C19" s="57" t="s">
        <v>24</v>
      </c>
      <c r="D19" s="60">
        <v>43981457</v>
      </c>
      <c r="E19" s="60">
        <v>33291397.600000001</v>
      </c>
      <c r="F19" s="60">
        <f t="shared" si="0"/>
        <v>10690059.399999999</v>
      </c>
      <c r="G19" s="4"/>
    </row>
    <row r="20" spans="1:7" ht="75.75" customHeight="1">
      <c r="A20" s="58" t="s">
        <v>25</v>
      </c>
      <c r="B20" s="59" t="s">
        <v>14</v>
      </c>
      <c r="C20" s="57" t="s">
        <v>26</v>
      </c>
      <c r="D20" s="60">
        <v>1571803</v>
      </c>
      <c r="E20" s="60">
        <v>1338935.53</v>
      </c>
      <c r="F20" s="60">
        <f t="shared" si="0"/>
        <v>232867.46999999997</v>
      </c>
      <c r="G20" s="4"/>
    </row>
    <row r="21" spans="1:7" ht="34.5">
      <c r="A21" s="58" t="s">
        <v>27</v>
      </c>
      <c r="B21" s="59" t="s">
        <v>14</v>
      </c>
      <c r="C21" s="57" t="s">
        <v>28</v>
      </c>
      <c r="D21" s="60">
        <v>415607</v>
      </c>
      <c r="E21" s="60">
        <v>156652.63</v>
      </c>
      <c r="F21" s="60">
        <f t="shared" si="0"/>
        <v>258954.37</v>
      </c>
      <c r="G21" s="4"/>
    </row>
    <row r="22" spans="1:7" ht="68.25">
      <c r="A22" s="58" t="s">
        <v>29</v>
      </c>
      <c r="B22" s="59" t="s">
        <v>14</v>
      </c>
      <c r="C22" s="57" t="s">
        <v>30</v>
      </c>
      <c r="D22" s="60">
        <v>259333</v>
      </c>
      <c r="E22" s="60">
        <v>250156.66</v>
      </c>
      <c r="F22" s="60">
        <f t="shared" si="0"/>
        <v>9176.3399999999965</v>
      </c>
      <c r="G22" s="4"/>
    </row>
    <row r="23" spans="1:7" ht="60" customHeight="1">
      <c r="A23" s="58" t="s">
        <v>31</v>
      </c>
      <c r="B23" s="59" t="s">
        <v>14</v>
      </c>
      <c r="C23" s="57" t="s">
        <v>32</v>
      </c>
      <c r="D23" s="60">
        <v>870000</v>
      </c>
      <c r="E23" s="60">
        <v>636293.64</v>
      </c>
      <c r="F23" s="60">
        <f t="shared" si="0"/>
        <v>233706.36</v>
      </c>
      <c r="G23" s="4"/>
    </row>
    <row r="24" spans="1:7" ht="23.25">
      <c r="A24" s="58" t="s">
        <v>33</v>
      </c>
      <c r="B24" s="59" t="s">
        <v>14</v>
      </c>
      <c r="C24" s="57" t="s">
        <v>34</v>
      </c>
      <c r="D24" s="60">
        <v>14500000</v>
      </c>
      <c r="E24" s="60">
        <v>12066727.880000001</v>
      </c>
      <c r="F24" s="60">
        <f t="shared" si="0"/>
        <v>2433272.1199999992</v>
      </c>
      <c r="G24" s="4"/>
    </row>
    <row r="25" spans="1:7" ht="23.25">
      <c r="A25" s="58" t="s">
        <v>35</v>
      </c>
      <c r="B25" s="59" t="s">
        <v>14</v>
      </c>
      <c r="C25" s="57" t="s">
        <v>36</v>
      </c>
      <c r="D25" s="60">
        <v>14500000</v>
      </c>
      <c r="E25" s="60">
        <v>12066727.880000001</v>
      </c>
      <c r="F25" s="60">
        <f t="shared" si="0"/>
        <v>2433272.1199999992</v>
      </c>
      <c r="G25" s="4"/>
    </row>
    <row r="26" spans="1:7" ht="45.75">
      <c r="A26" s="58" t="s">
        <v>37</v>
      </c>
      <c r="B26" s="59" t="s">
        <v>14</v>
      </c>
      <c r="C26" s="57" t="s">
        <v>38</v>
      </c>
      <c r="D26" s="60">
        <v>6400000</v>
      </c>
      <c r="E26" s="60">
        <v>5473127.3700000001</v>
      </c>
      <c r="F26" s="60">
        <f t="shared" si="0"/>
        <v>926872.62999999989</v>
      </c>
      <c r="G26" s="4"/>
    </row>
    <row r="27" spans="1:7" ht="79.5">
      <c r="A27" s="58" t="s">
        <v>39</v>
      </c>
      <c r="B27" s="59" t="s">
        <v>14</v>
      </c>
      <c r="C27" s="57" t="s">
        <v>40</v>
      </c>
      <c r="D27" s="60">
        <v>6400000</v>
      </c>
      <c r="E27" s="60">
        <v>5473127.3700000001</v>
      </c>
      <c r="F27" s="60">
        <f t="shared" si="0"/>
        <v>926872.62999999989</v>
      </c>
      <c r="G27" s="4"/>
    </row>
    <row r="28" spans="1:7" ht="57">
      <c r="A28" s="58" t="s">
        <v>41</v>
      </c>
      <c r="B28" s="59" t="s">
        <v>14</v>
      </c>
      <c r="C28" s="57" t="s">
        <v>42</v>
      </c>
      <c r="D28" s="60">
        <v>60000</v>
      </c>
      <c r="E28" s="60">
        <v>39120.11</v>
      </c>
      <c r="F28" s="60">
        <f t="shared" si="0"/>
        <v>20879.89</v>
      </c>
      <c r="G28" s="4"/>
    </row>
    <row r="29" spans="1:7" ht="90.75">
      <c r="A29" s="58" t="s">
        <v>43</v>
      </c>
      <c r="B29" s="59" t="s">
        <v>14</v>
      </c>
      <c r="C29" s="57" t="s">
        <v>44</v>
      </c>
      <c r="D29" s="60">
        <v>60000</v>
      </c>
      <c r="E29" s="60">
        <v>39120.11</v>
      </c>
      <c r="F29" s="60">
        <f t="shared" si="0"/>
        <v>20879.89</v>
      </c>
      <c r="G29" s="4"/>
    </row>
    <row r="30" spans="1:7" ht="45.75">
      <c r="A30" s="58" t="s">
        <v>45</v>
      </c>
      <c r="B30" s="59" t="s">
        <v>14</v>
      </c>
      <c r="C30" s="57" t="s">
        <v>46</v>
      </c>
      <c r="D30" s="60">
        <v>8040000</v>
      </c>
      <c r="E30" s="60">
        <v>7520680.4500000002</v>
      </c>
      <c r="F30" s="60">
        <f t="shared" si="0"/>
        <v>519319.54999999981</v>
      </c>
      <c r="G30" s="4"/>
    </row>
    <row r="31" spans="1:7" ht="79.5">
      <c r="A31" s="58" t="s">
        <v>47</v>
      </c>
      <c r="B31" s="59" t="s">
        <v>14</v>
      </c>
      <c r="C31" s="57" t="s">
        <v>48</v>
      </c>
      <c r="D31" s="60">
        <v>8040000</v>
      </c>
      <c r="E31" s="60">
        <v>7520680.4500000002</v>
      </c>
      <c r="F31" s="60">
        <f t="shared" si="0"/>
        <v>519319.54999999981</v>
      </c>
      <c r="G31" s="4"/>
    </row>
    <row r="32" spans="1:7" ht="45.75">
      <c r="A32" s="58" t="s">
        <v>49</v>
      </c>
      <c r="B32" s="59" t="s">
        <v>14</v>
      </c>
      <c r="C32" s="57" t="s">
        <v>50</v>
      </c>
      <c r="D32" s="60">
        <v>0</v>
      </c>
      <c r="E32" s="60">
        <v>-966200.05</v>
      </c>
      <c r="F32" s="60">
        <f t="shared" si="0"/>
        <v>966200.05</v>
      </c>
      <c r="G32" s="4"/>
    </row>
    <row r="33" spans="1:7" ht="79.5">
      <c r="A33" s="58" t="s">
        <v>51</v>
      </c>
      <c r="B33" s="59" t="s">
        <v>14</v>
      </c>
      <c r="C33" s="57" t="s">
        <v>52</v>
      </c>
      <c r="D33" s="60">
        <v>0</v>
      </c>
      <c r="E33" s="60">
        <v>-966200.05</v>
      </c>
      <c r="F33" s="60">
        <f t="shared" si="0"/>
        <v>966200.05</v>
      </c>
      <c r="G33" s="4"/>
    </row>
    <row r="34" spans="1:7">
      <c r="A34" s="58" t="s">
        <v>53</v>
      </c>
      <c r="B34" s="59" t="s">
        <v>14</v>
      </c>
      <c r="C34" s="57" t="s">
        <v>54</v>
      </c>
      <c r="D34" s="60">
        <v>10594038.5</v>
      </c>
      <c r="E34" s="60">
        <v>17324855.329999998</v>
      </c>
      <c r="F34" s="60">
        <f t="shared" si="0"/>
        <v>-6730816.8299999982</v>
      </c>
      <c r="G34" s="4"/>
    </row>
    <row r="35" spans="1:7" ht="23.25">
      <c r="A35" s="58" t="s">
        <v>55</v>
      </c>
      <c r="B35" s="59" t="s">
        <v>14</v>
      </c>
      <c r="C35" s="57" t="s">
        <v>56</v>
      </c>
      <c r="D35" s="60">
        <v>772906</v>
      </c>
      <c r="E35" s="60">
        <v>769064.11</v>
      </c>
      <c r="F35" s="60">
        <f t="shared" si="0"/>
        <v>3841.890000000014</v>
      </c>
      <c r="G35" s="4"/>
    </row>
    <row r="36" spans="1:7" ht="23.25">
      <c r="A36" s="58" t="s">
        <v>55</v>
      </c>
      <c r="B36" s="59" t="s">
        <v>14</v>
      </c>
      <c r="C36" s="57" t="s">
        <v>57</v>
      </c>
      <c r="D36" s="60">
        <v>772904</v>
      </c>
      <c r="E36" s="60">
        <v>769062.53</v>
      </c>
      <c r="F36" s="60">
        <f t="shared" si="0"/>
        <v>3841.4699999999721</v>
      </c>
      <c r="G36" s="4"/>
    </row>
    <row r="37" spans="1:7" ht="34.5">
      <c r="A37" s="58" t="s">
        <v>58</v>
      </c>
      <c r="B37" s="59" t="s">
        <v>14</v>
      </c>
      <c r="C37" s="57" t="s">
        <v>59</v>
      </c>
      <c r="D37" s="60">
        <v>2</v>
      </c>
      <c r="E37" s="60">
        <v>1.58</v>
      </c>
      <c r="F37" s="60">
        <f t="shared" si="0"/>
        <v>0.41999999999999993</v>
      </c>
      <c r="G37" s="4"/>
    </row>
    <row r="38" spans="1:7">
      <c r="A38" s="58" t="s">
        <v>60</v>
      </c>
      <c r="B38" s="59" t="s">
        <v>14</v>
      </c>
      <c r="C38" s="57" t="s">
        <v>61</v>
      </c>
      <c r="D38" s="60">
        <v>8881132.5</v>
      </c>
      <c r="E38" s="60">
        <v>15421792.25</v>
      </c>
      <c r="F38" s="60">
        <f t="shared" si="0"/>
        <v>-6540659.75</v>
      </c>
      <c r="G38" s="4"/>
    </row>
    <row r="39" spans="1:7">
      <c r="A39" s="58" t="s">
        <v>60</v>
      </c>
      <c r="B39" s="59" t="s">
        <v>14</v>
      </c>
      <c r="C39" s="57" t="s">
        <v>62</v>
      </c>
      <c r="D39" s="60">
        <v>8881132.5</v>
      </c>
      <c r="E39" s="60">
        <v>15421792.25</v>
      </c>
      <c r="F39" s="60">
        <f t="shared" si="0"/>
        <v>-6540659.75</v>
      </c>
      <c r="G39" s="4"/>
    </row>
    <row r="40" spans="1:7" ht="23.25">
      <c r="A40" s="58" t="s">
        <v>63</v>
      </c>
      <c r="B40" s="59" t="s">
        <v>14</v>
      </c>
      <c r="C40" s="57" t="s">
        <v>64</v>
      </c>
      <c r="D40" s="60">
        <v>940000</v>
      </c>
      <c r="E40" s="60">
        <v>1133998.97</v>
      </c>
      <c r="F40" s="60">
        <f t="shared" si="0"/>
        <v>-193998.96999999997</v>
      </c>
      <c r="G40" s="4"/>
    </row>
    <row r="41" spans="1:7" ht="34.5">
      <c r="A41" s="58" t="s">
        <v>65</v>
      </c>
      <c r="B41" s="59" t="s">
        <v>14</v>
      </c>
      <c r="C41" s="57" t="s">
        <v>66</v>
      </c>
      <c r="D41" s="60">
        <v>940000</v>
      </c>
      <c r="E41" s="60">
        <v>1133998.97</v>
      </c>
      <c r="F41" s="60">
        <f t="shared" si="0"/>
        <v>-193998.96999999997</v>
      </c>
      <c r="G41" s="4"/>
    </row>
    <row r="42" spans="1:7">
      <c r="A42" s="58" t="s">
        <v>67</v>
      </c>
      <c r="B42" s="59" t="s">
        <v>14</v>
      </c>
      <c r="C42" s="57" t="s">
        <v>68</v>
      </c>
      <c r="D42" s="60">
        <v>17500000</v>
      </c>
      <c r="E42" s="60">
        <v>9046959.8399999999</v>
      </c>
      <c r="F42" s="60">
        <f t="shared" si="0"/>
        <v>8453040.1600000001</v>
      </c>
      <c r="G42" s="4"/>
    </row>
    <row r="43" spans="1:7">
      <c r="A43" s="58" t="s">
        <v>69</v>
      </c>
      <c r="B43" s="59" t="s">
        <v>14</v>
      </c>
      <c r="C43" s="57" t="s">
        <v>70</v>
      </c>
      <c r="D43" s="60">
        <v>17500000</v>
      </c>
      <c r="E43" s="60">
        <v>9046959.8399999999</v>
      </c>
      <c r="F43" s="60">
        <f t="shared" si="0"/>
        <v>8453040.1600000001</v>
      </c>
      <c r="G43" s="4"/>
    </row>
    <row r="44" spans="1:7">
      <c r="A44" s="58" t="s">
        <v>71</v>
      </c>
      <c r="B44" s="59" t="s">
        <v>14</v>
      </c>
      <c r="C44" s="57" t="s">
        <v>72</v>
      </c>
      <c r="D44" s="60">
        <v>7370900</v>
      </c>
      <c r="E44" s="60">
        <v>5002468.68</v>
      </c>
      <c r="F44" s="60">
        <f t="shared" si="0"/>
        <v>2368431.3200000003</v>
      </c>
      <c r="G44" s="4"/>
    </row>
    <row r="45" spans="1:7">
      <c r="A45" s="58" t="s">
        <v>73</v>
      </c>
      <c r="B45" s="59" t="s">
        <v>14</v>
      </c>
      <c r="C45" s="57" t="s">
        <v>74</v>
      </c>
      <c r="D45" s="60">
        <v>10129100</v>
      </c>
      <c r="E45" s="60">
        <v>4044491.16</v>
      </c>
      <c r="F45" s="60">
        <f t="shared" si="0"/>
        <v>6084608.8399999999</v>
      </c>
      <c r="G45" s="4"/>
    </row>
    <row r="46" spans="1:7">
      <c r="A46" s="58" t="s">
        <v>75</v>
      </c>
      <c r="B46" s="59" t="s">
        <v>14</v>
      </c>
      <c r="C46" s="57" t="s">
        <v>76</v>
      </c>
      <c r="D46" s="60">
        <v>854507.5</v>
      </c>
      <c r="E46" s="60">
        <v>1139701.8899999999</v>
      </c>
      <c r="F46" s="60">
        <f t="shared" si="0"/>
        <v>-285194.3899999999</v>
      </c>
      <c r="G46" s="4"/>
    </row>
    <row r="47" spans="1:7" ht="23.25">
      <c r="A47" s="58" t="s">
        <v>77</v>
      </c>
      <c r="B47" s="59" t="s">
        <v>14</v>
      </c>
      <c r="C47" s="57" t="s">
        <v>78</v>
      </c>
      <c r="D47" s="60">
        <v>854507.5</v>
      </c>
      <c r="E47" s="60">
        <v>1139701.8899999999</v>
      </c>
      <c r="F47" s="60">
        <f t="shared" si="0"/>
        <v>-285194.3899999999</v>
      </c>
      <c r="G47" s="4"/>
    </row>
    <row r="48" spans="1:7" ht="34.5">
      <c r="A48" s="58" t="s">
        <v>79</v>
      </c>
      <c r="B48" s="59" t="s">
        <v>14</v>
      </c>
      <c r="C48" s="57" t="s">
        <v>80</v>
      </c>
      <c r="D48" s="60">
        <v>854507.5</v>
      </c>
      <c r="E48" s="60">
        <v>1139701.8899999999</v>
      </c>
      <c r="F48" s="60">
        <f t="shared" si="0"/>
        <v>-285194.3899999999</v>
      </c>
      <c r="G48" s="4"/>
    </row>
    <row r="49" spans="1:7" ht="34.5">
      <c r="A49" s="58" t="s">
        <v>81</v>
      </c>
      <c r="B49" s="59" t="s">
        <v>14</v>
      </c>
      <c r="C49" s="57" t="s">
        <v>82</v>
      </c>
      <c r="D49" s="60">
        <v>2431300</v>
      </c>
      <c r="E49" s="60">
        <v>3543743.59</v>
      </c>
      <c r="F49" s="60">
        <f t="shared" si="0"/>
        <v>-1112443.5899999999</v>
      </c>
      <c r="G49" s="4"/>
    </row>
    <row r="50" spans="1:7" ht="23.25">
      <c r="A50" s="58" t="s">
        <v>83</v>
      </c>
      <c r="B50" s="59" t="s">
        <v>14</v>
      </c>
      <c r="C50" s="57" t="s">
        <v>84</v>
      </c>
      <c r="D50" s="60">
        <v>1150</v>
      </c>
      <c r="E50" s="60">
        <v>0</v>
      </c>
      <c r="F50" s="60">
        <f t="shared" si="0"/>
        <v>1150</v>
      </c>
      <c r="G50" s="4"/>
    </row>
    <row r="51" spans="1:7" ht="23.25">
      <c r="A51" s="58" t="s">
        <v>85</v>
      </c>
      <c r="B51" s="59" t="s">
        <v>14</v>
      </c>
      <c r="C51" s="57" t="s">
        <v>86</v>
      </c>
      <c r="D51" s="60">
        <v>1150</v>
      </c>
      <c r="E51" s="60">
        <v>0</v>
      </c>
      <c r="F51" s="60">
        <f t="shared" si="0"/>
        <v>1150</v>
      </c>
      <c r="G51" s="4"/>
    </row>
    <row r="52" spans="1:7" ht="68.25">
      <c r="A52" s="58" t="s">
        <v>87</v>
      </c>
      <c r="B52" s="59" t="s">
        <v>14</v>
      </c>
      <c r="C52" s="57" t="s">
        <v>88</v>
      </c>
      <c r="D52" s="60">
        <v>2400150</v>
      </c>
      <c r="E52" s="60">
        <v>3523743.59</v>
      </c>
      <c r="F52" s="60">
        <f t="shared" si="0"/>
        <v>-1123593.5899999999</v>
      </c>
      <c r="G52" s="4"/>
    </row>
    <row r="53" spans="1:7" ht="45.75">
      <c r="A53" s="58" t="s">
        <v>89</v>
      </c>
      <c r="B53" s="59" t="s">
        <v>14</v>
      </c>
      <c r="C53" s="57" t="s">
        <v>90</v>
      </c>
      <c r="D53" s="60">
        <v>1794500</v>
      </c>
      <c r="E53" s="60">
        <v>2874371.65</v>
      </c>
      <c r="F53" s="60">
        <f t="shared" si="0"/>
        <v>-1079871.6499999999</v>
      </c>
      <c r="G53" s="4"/>
    </row>
    <row r="54" spans="1:7" ht="68.25">
      <c r="A54" s="58" t="s">
        <v>91</v>
      </c>
      <c r="B54" s="59" t="s">
        <v>14</v>
      </c>
      <c r="C54" s="57" t="s">
        <v>92</v>
      </c>
      <c r="D54" s="60">
        <v>1794500</v>
      </c>
      <c r="E54" s="60">
        <v>2874371.65</v>
      </c>
      <c r="F54" s="60">
        <f t="shared" si="0"/>
        <v>-1079871.6499999999</v>
      </c>
      <c r="G54" s="4"/>
    </row>
    <row r="55" spans="1:7" ht="57">
      <c r="A55" s="58" t="s">
        <v>93</v>
      </c>
      <c r="B55" s="59" t="s">
        <v>14</v>
      </c>
      <c r="C55" s="57" t="s">
        <v>94</v>
      </c>
      <c r="D55" s="60">
        <v>595650</v>
      </c>
      <c r="E55" s="60">
        <v>640513.26</v>
      </c>
      <c r="F55" s="60">
        <f t="shared" si="0"/>
        <v>-44863.260000000009</v>
      </c>
      <c r="G55" s="4"/>
    </row>
    <row r="56" spans="1:7" ht="57">
      <c r="A56" s="58" t="s">
        <v>95</v>
      </c>
      <c r="B56" s="59" t="s">
        <v>14</v>
      </c>
      <c r="C56" s="57" t="s">
        <v>96</v>
      </c>
      <c r="D56" s="60">
        <v>595650</v>
      </c>
      <c r="E56" s="60">
        <v>640513.26</v>
      </c>
      <c r="F56" s="60">
        <f t="shared" si="0"/>
        <v>-44863.260000000009</v>
      </c>
      <c r="G56" s="4"/>
    </row>
    <row r="57" spans="1:7" ht="68.25">
      <c r="A57" s="58" t="s">
        <v>97</v>
      </c>
      <c r="B57" s="59" t="s">
        <v>14</v>
      </c>
      <c r="C57" s="57" t="s">
        <v>98</v>
      </c>
      <c r="D57" s="60">
        <v>10000</v>
      </c>
      <c r="E57" s="60">
        <v>8858.68</v>
      </c>
      <c r="F57" s="60">
        <f t="shared" si="0"/>
        <v>1141.3199999999997</v>
      </c>
      <c r="G57" s="4"/>
    </row>
    <row r="58" spans="1:7" ht="57">
      <c r="A58" s="58" t="s">
        <v>99</v>
      </c>
      <c r="B58" s="59" t="s">
        <v>14</v>
      </c>
      <c r="C58" s="57" t="s">
        <v>100</v>
      </c>
      <c r="D58" s="60">
        <v>10000</v>
      </c>
      <c r="E58" s="60">
        <v>8858.68</v>
      </c>
      <c r="F58" s="60">
        <f t="shared" si="0"/>
        <v>1141.3199999999997</v>
      </c>
      <c r="G58" s="4"/>
    </row>
    <row r="59" spans="1:7" ht="57">
      <c r="A59" s="58" t="s">
        <v>101</v>
      </c>
      <c r="B59" s="59" t="s">
        <v>14</v>
      </c>
      <c r="C59" s="57" t="s">
        <v>102</v>
      </c>
      <c r="D59" s="60">
        <v>30000</v>
      </c>
      <c r="E59" s="60">
        <v>20000</v>
      </c>
      <c r="F59" s="60">
        <f t="shared" si="0"/>
        <v>10000</v>
      </c>
      <c r="G59" s="4"/>
    </row>
    <row r="60" spans="1:7" ht="57">
      <c r="A60" s="58" t="s">
        <v>103</v>
      </c>
      <c r="B60" s="59" t="s">
        <v>14</v>
      </c>
      <c r="C60" s="57" t="s">
        <v>104</v>
      </c>
      <c r="D60" s="60">
        <v>30000</v>
      </c>
      <c r="E60" s="60">
        <v>20000</v>
      </c>
      <c r="F60" s="60">
        <f t="shared" si="0"/>
        <v>10000</v>
      </c>
      <c r="G60" s="4"/>
    </row>
    <row r="61" spans="1:7" ht="57">
      <c r="A61" s="58" t="s">
        <v>105</v>
      </c>
      <c r="B61" s="59" t="s">
        <v>14</v>
      </c>
      <c r="C61" s="57" t="s">
        <v>106</v>
      </c>
      <c r="D61" s="60">
        <v>30000</v>
      </c>
      <c r="E61" s="60">
        <v>20000</v>
      </c>
      <c r="F61" s="60">
        <f t="shared" si="0"/>
        <v>10000</v>
      </c>
      <c r="G61" s="4"/>
    </row>
    <row r="62" spans="1:7" ht="23.25">
      <c r="A62" s="58" t="s">
        <v>107</v>
      </c>
      <c r="B62" s="59" t="s">
        <v>14</v>
      </c>
      <c r="C62" s="57" t="s">
        <v>108</v>
      </c>
      <c r="D62" s="60">
        <v>178400</v>
      </c>
      <c r="E62" s="60">
        <v>180724.53</v>
      </c>
      <c r="F62" s="60">
        <f t="shared" si="0"/>
        <v>-2324.5299999999988</v>
      </c>
      <c r="G62" s="4"/>
    </row>
    <row r="63" spans="1:7">
      <c r="A63" s="58" t="s">
        <v>109</v>
      </c>
      <c r="B63" s="59" t="s">
        <v>14</v>
      </c>
      <c r="C63" s="57" t="s">
        <v>110</v>
      </c>
      <c r="D63" s="60">
        <v>178400</v>
      </c>
      <c r="E63" s="60">
        <v>180724.53</v>
      </c>
      <c r="F63" s="60">
        <f t="shared" si="0"/>
        <v>-2324.5299999999988</v>
      </c>
      <c r="G63" s="4"/>
    </row>
    <row r="64" spans="1:7" ht="23.25">
      <c r="A64" s="58" t="s">
        <v>111</v>
      </c>
      <c r="B64" s="59" t="s">
        <v>14</v>
      </c>
      <c r="C64" s="57" t="s">
        <v>112</v>
      </c>
      <c r="D64" s="60">
        <v>20500</v>
      </c>
      <c r="E64" s="60">
        <v>19499.189999999999</v>
      </c>
      <c r="F64" s="60">
        <f t="shared" si="0"/>
        <v>1000.8100000000013</v>
      </c>
      <c r="G64" s="4"/>
    </row>
    <row r="65" spans="1:7">
      <c r="A65" s="58" t="s">
        <v>113</v>
      </c>
      <c r="B65" s="59" t="s">
        <v>14</v>
      </c>
      <c r="C65" s="57" t="s">
        <v>114</v>
      </c>
      <c r="D65" s="60">
        <v>130900</v>
      </c>
      <c r="E65" s="60">
        <v>134327.44</v>
      </c>
      <c r="F65" s="60">
        <f t="shared" si="0"/>
        <v>-3427.4400000000023</v>
      </c>
      <c r="G65" s="4"/>
    </row>
    <row r="66" spans="1:7">
      <c r="A66" s="58" t="s">
        <v>115</v>
      </c>
      <c r="B66" s="59" t="s">
        <v>14</v>
      </c>
      <c r="C66" s="57" t="s">
        <v>116</v>
      </c>
      <c r="D66" s="60">
        <v>130900</v>
      </c>
      <c r="E66" s="60">
        <v>134327.44</v>
      </c>
      <c r="F66" s="60">
        <f t="shared" si="0"/>
        <v>-3427.4400000000023</v>
      </c>
      <c r="G66" s="4"/>
    </row>
    <row r="67" spans="1:7" ht="34.5">
      <c r="A67" s="58" t="s">
        <v>117</v>
      </c>
      <c r="B67" s="59" t="s">
        <v>14</v>
      </c>
      <c r="C67" s="57" t="s">
        <v>118</v>
      </c>
      <c r="D67" s="60">
        <v>27000</v>
      </c>
      <c r="E67" s="60">
        <v>26897.9</v>
      </c>
      <c r="F67" s="60">
        <f t="shared" si="0"/>
        <v>102.09999999999854</v>
      </c>
      <c r="G67" s="4"/>
    </row>
    <row r="68" spans="1:7" ht="23.25">
      <c r="A68" s="58" t="s">
        <v>119</v>
      </c>
      <c r="B68" s="59" t="s">
        <v>14</v>
      </c>
      <c r="C68" s="57" t="s">
        <v>120</v>
      </c>
      <c r="D68" s="60">
        <v>0</v>
      </c>
      <c r="E68" s="60">
        <v>48500</v>
      </c>
      <c r="F68" s="60">
        <f t="shared" ref="F68:F121" si="1">D68-E68</f>
        <v>-48500</v>
      </c>
      <c r="G68" s="4"/>
    </row>
    <row r="69" spans="1:7">
      <c r="A69" s="58" t="s">
        <v>121</v>
      </c>
      <c r="B69" s="59" t="s">
        <v>14</v>
      </c>
      <c r="C69" s="57" t="s">
        <v>122</v>
      </c>
      <c r="D69" s="60">
        <v>0</v>
      </c>
      <c r="E69" s="60">
        <v>48500</v>
      </c>
      <c r="F69" s="60">
        <f t="shared" si="1"/>
        <v>-48500</v>
      </c>
      <c r="G69" s="4"/>
    </row>
    <row r="70" spans="1:7">
      <c r="A70" s="58" t="s">
        <v>123</v>
      </c>
      <c r="B70" s="59" t="s">
        <v>14</v>
      </c>
      <c r="C70" s="57" t="s">
        <v>124</v>
      </c>
      <c r="D70" s="60">
        <v>0</v>
      </c>
      <c r="E70" s="60">
        <v>48500</v>
      </c>
      <c r="F70" s="60">
        <f t="shared" si="1"/>
        <v>-48500</v>
      </c>
      <c r="G70" s="4"/>
    </row>
    <row r="71" spans="1:7" ht="23.25">
      <c r="A71" s="58" t="s">
        <v>125</v>
      </c>
      <c r="B71" s="59" t="s">
        <v>14</v>
      </c>
      <c r="C71" s="57" t="s">
        <v>126</v>
      </c>
      <c r="D71" s="60">
        <v>0</v>
      </c>
      <c r="E71" s="60">
        <v>48500</v>
      </c>
      <c r="F71" s="60">
        <f t="shared" si="1"/>
        <v>-48500</v>
      </c>
      <c r="G71" s="4"/>
    </row>
    <row r="72" spans="1:7" ht="23.25">
      <c r="A72" s="58" t="s">
        <v>127</v>
      </c>
      <c r="B72" s="59" t="s">
        <v>14</v>
      </c>
      <c r="C72" s="57" t="s">
        <v>128</v>
      </c>
      <c r="D72" s="60">
        <v>630000</v>
      </c>
      <c r="E72" s="60">
        <v>989077.58</v>
      </c>
      <c r="F72" s="60">
        <f t="shared" si="1"/>
        <v>-359077.57999999996</v>
      </c>
      <c r="G72" s="4"/>
    </row>
    <row r="73" spans="1:7" ht="57">
      <c r="A73" s="58" t="s">
        <v>129</v>
      </c>
      <c r="B73" s="59" t="s">
        <v>14</v>
      </c>
      <c r="C73" s="57" t="s">
        <v>130</v>
      </c>
      <c r="D73" s="60">
        <v>481000</v>
      </c>
      <c r="E73" s="60">
        <v>481000</v>
      </c>
      <c r="F73" s="60">
        <f t="shared" si="1"/>
        <v>0</v>
      </c>
      <c r="G73" s="4"/>
    </row>
    <row r="74" spans="1:7" ht="68.25">
      <c r="A74" s="58" t="s">
        <v>131</v>
      </c>
      <c r="B74" s="59" t="s">
        <v>14</v>
      </c>
      <c r="C74" s="57" t="s">
        <v>132</v>
      </c>
      <c r="D74" s="60">
        <v>481000</v>
      </c>
      <c r="E74" s="60">
        <v>481000</v>
      </c>
      <c r="F74" s="60">
        <f t="shared" si="1"/>
        <v>0</v>
      </c>
      <c r="G74" s="4"/>
    </row>
    <row r="75" spans="1:7" ht="68.25">
      <c r="A75" s="58" t="s">
        <v>133</v>
      </c>
      <c r="B75" s="59" t="s">
        <v>14</v>
      </c>
      <c r="C75" s="57" t="s">
        <v>134</v>
      </c>
      <c r="D75" s="60">
        <v>481000</v>
      </c>
      <c r="E75" s="60">
        <v>481000</v>
      </c>
      <c r="F75" s="60">
        <f t="shared" si="1"/>
        <v>0</v>
      </c>
      <c r="G75" s="4"/>
    </row>
    <row r="76" spans="1:7" ht="23.25">
      <c r="A76" s="58" t="s">
        <v>135</v>
      </c>
      <c r="B76" s="59" t="s">
        <v>14</v>
      </c>
      <c r="C76" s="57" t="s">
        <v>136</v>
      </c>
      <c r="D76" s="60">
        <v>142000</v>
      </c>
      <c r="E76" s="60">
        <v>466012.46</v>
      </c>
      <c r="F76" s="60">
        <f t="shared" si="1"/>
        <v>-324012.46000000002</v>
      </c>
      <c r="G76" s="4"/>
    </row>
    <row r="77" spans="1:7" ht="23.25">
      <c r="A77" s="58" t="s">
        <v>137</v>
      </c>
      <c r="B77" s="59" t="s">
        <v>14</v>
      </c>
      <c r="C77" s="57" t="s">
        <v>138</v>
      </c>
      <c r="D77" s="60">
        <v>142000</v>
      </c>
      <c r="E77" s="60">
        <v>466012.46</v>
      </c>
      <c r="F77" s="60">
        <f t="shared" si="1"/>
        <v>-324012.46000000002</v>
      </c>
      <c r="G77" s="4"/>
    </row>
    <row r="78" spans="1:7" ht="45.75">
      <c r="A78" s="58" t="s">
        <v>139</v>
      </c>
      <c r="B78" s="59" t="s">
        <v>14</v>
      </c>
      <c r="C78" s="57" t="s">
        <v>140</v>
      </c>
      <c r="D78" s="60">
        <v>142000</v>
      </c>
      <c r="E78" s="60">
        <v>466012.46</v>
      </c>
      <c r="F78" s="60">
        <f t="shared" si="1"/>
        <v>-324012.46000000002</v>
      </c>
      <c r="G78" s="4"/>
    </row>
    <row r="79" spans="1:7" ht="57">
      <c r="A79" s="58" t="s">
        <v>141</v>
      </c>
      <c r="B79" s="59" t="s">
        <v>14</v>
      </c>
      <c r="C79" s="57" t="s">
        <v>142</v>
      </c>
      <c r="D79" s="60">
        <v>7000</v>
      </c>
      <c r="E79" s="60">
        <v>42065.120000000003</v>
      </c>
      <c r="F79" s="60">
        <f t="shared" si="1"/>
        <v>-35065.120000000003</v>
      </c>
      <c r="G79" s="4"/>
    </row>
    <row r="80" spans="1:7" ht="45.75">
      <c r="A80" s="58" t="s">
        <v>143</v>
      </c>
      <c r="B80" s="59" t="s">
        <v>14</v>
      </c>
      <c r="C80" s="57" t="s">
        <v>144</v>
      </c>
      <c r="D80" s="60">
        <v>7000</v>
      </c>
      <c r="E80" s="60">
        <v>42065.120000000003</v>
      </c>
      <c r="F80" s="60">
        <f t="shared" si="1"/>
        <v>-35065.120000000003</v>
      </c>
      <c r="G80" s="4"/>
    </row>
    <row r="81" spans="1:7" ht="68.25">
      <c r="A81" s="58" t="s">
        <v>145</v>
      </c>
      <c r="B81" s="59" t="s">
        <v>14</v>
      </c>
      <c r="C81" s="57" t="s">
        <v>146</v>
      </c>
      <c r="D81" s="60">
        <v>7000</v>
      </c>
      <c r="E81" s="60">
        <v>42065.120000000003</v>
      </c>
      <c r="F81" s="60">
        <f t="shared" si="1"/>
        <v>-35065.120000000003</v>
      </c>
      <c r="G81" s="4"/>
    </row>
    <row r="82" spans="1:7">
      <c r="A82" s="58" t="s">
        <v>147</v>
      </c>
      <c r="B82" s="59" t="s">
        <v>14</v>
      </c>
      <c r="C82" s="57" t="s">
        <v>148</v>
      </c>
      <c r="D82" s="60">
        <v>144954</v>
      </c>
      <c r="E82" s="60">
        <v>225283.06</v>
      </c>
      <c r="F82" s="60">
        <f t="shared" si="1"/>
        <v>-80329.06</v>
      </c>
      <c r="G82" s="4"/>
    </row>
    <row r="83" spans="1:7" ht="23.25">
      <c r="A83" s="58" t="s">
        <v>149</v>
      </c>
      <c r="B83" s="59" t="s">
        <v>14</v>
      </c>
      <c r="C83" s="57" t="s">
        <v>150</v>
      </c>
      <c r="D83" s="60">
        <v>86750</v>
      </c>
      <c r="E83" s="60">
        <v>139786.12</v>
      </c>
      <c r="F83" s="60">
        <f t="shared" si="1"/>
        <v>-53036.119999999995</v>
      </c>
      <c r="G83" s="4"/>
    </row>
    <row r="84" spans="1:7" ht="45.75">
      <c r="A84" s="58" t="s">
        <v>151</v>
      </c>
      <c r="B84" s="59" t="s">
        <v>14</v>
      </c>
      <c r="C84" s="57" t="s">
        <v>152</v>
      </c>
      <c r="D84" s="60">
        <v>800</v>
      </c>
      <c r="E84" s="60">
        <v>3710.24</v>
      </c>
      <c r="F84" s="60">
        <f t="shared" si="1"/>
        <v>-2910.24</v>
      </c>
      <c r="G84" s="4"/>
    </row>
    <row r="85" spans="1:7" ht="57">
      <c r="A85" s="58" t="s">
        <v>153</v>
      </c>
      <c r="B85" s="59" t="s">
        <v>14</v>
      </c>
      <c r="C85" s="57" t="s">
        <v>154</v>
      </c>
      <c r="D85" s="60">
        <v>800</v>
      </c>
      <c r="E85" s="60">
        <v>3710.24</v>
      </c>
      <c r="F85" s="60">
        <f t="shared" si="1"/>
        <v>-2910.24</v>
      </c>
      <c r="G85" s="4"/>
    </row>
    <row r="86" spans="1:7" ht="57">
      <c r="A86" s="58" t="s">
        <v>155</v>
      </c>
      <c r="B86" s="59" t="s">
        <v>14</v>
      </c>
      <c r="C86" s="57" t="s">
        <v>156</v>
      </c>
      <c r="D86" s="60">
        <v>17500</v>
      </c>
      <c r="E86" s="60">
        <v>20000</v>
      </c>
      <c r="F86" s="60">
        <f t="shared" si="1"/>
        <v>-2500</v>
      </c>
      <c r="G86" s="4"/>
    </row>
    <row r="87" spans="1:7" ht="68.25">
      <c r="A87" s="58" t="s">
        <v>157</v>
      </c>
      <c r="B87" s="59" t="s">
        <v>14</v>
      </c>
      <c r="C87" s="57" t="s">
        <v>158</v>
      </c>
      <c r="D87" s="60">
        <v>17500</v>
      </c>
      <c r="E87" s="60">
        <v>20000</v>
      </c>
      <c r="F87" s="60">
        <f t="shared" si="1"/>
        <v>-2500</v>
      </c>
      <c r="G87" s="4"/>
    </row>
    <row r="88" spans="1:7" ht="45.75">
      <c r="A88" s="58" t="s">
        <v>159</v>
      </c>
      <c r="B88" s="59" t="s">
        <v>14</v>
      </c>
      <c r="C88" s="57" t="s">
        <v>160</v>
      </c>
      <c r="D88" s="60">
        <v>15500</v>
      </c>
      <c r="E88" s="60">
        <v>20525.88</v>
      </c>
      <c r="F88" s="60">
        <f t="shared" si="1"/>
        <v>-5025.880000000001</v>
      </c>
      <c r="G88" s="4"/>
    </row>
    <row r="89" spans="1:7" ht="57">
      <c r="A89" s="58" t="s">
        <v>161</v>
      </c>
      <c r="B89" s="59" t="s">
        <v>14</v>
      </c>
      <c r="C89" s="57" t="s">
        <v>162</v>
      </c>
      <c r="D89" s="60">
        <v>15500</v>
      </c>
      <c r="E89" s="60">
        <v>20525.88</v>
      </c>
      <c r="F89" s="60">
        <f t="shared" si="1"/>
        <v>-5025.880000000001</v>
      </c>
      <c r="G89" s="4"/>
    </row>
    <row r="90" spans="1:7" ht="45.75">
      <c r="A90" s="58" t="s">
        <v>163</v>
      </c>
      <c r="B90" s="59" t="s">
        <v>14</v>
      </c>
      <c r="C90" s="57" t="s">
        <v>164</v>
      </c>
      <c r="D90" s="60">
        <v>3000</v>
      </c>
      <c r="E90" s="60">
        <v>3000</v>
      </c>
      <c r="F90" s="60">
        <f t="shared" si="1"/>
        <v>0</v>
      </c>
      <c r="G90" s="4"/>
    </row>
    <row r="91" spans="1:7" ht="68.25">
      <c r="A91" s="58" t="s">
        <v>165</v>
      </c>
      <c r="B91" s="59" t="s">
        <v>14</v>
      </c>
      <c r="C91" s="57" t="s">
        <v>166</v>
      </c>
      <c r="D91" s="60">
        <v>3000</v>
      </c>
      <c r="E91" s="60">
        <v>3000</v>
      </c>
      <c r="F91" s="60">
        <f t="shared" si="1"/>
        <v>0</v>
      </c>
      <c r="G91" s="4"/>
    </row>
    <row r="92" spans="1:7" ht="45.75">
      <c r="A92" s="58" t="s">
        <v>167</v>
      </c>
      <c r="B92" s="59" t="s">
        <v>14</v>
      </c>
      <c r="C92" s="57" t="s">
        <v>168</v>
      </c>
      <c r="D92" s="60">
        <v>2000</v>
      </c>
      <c r="E92" s="60">
        <v>2000</v>
      </c>
      <c r="F92" s="60">
        <f t="shared" si="1"/>
        <v>0</v>
      </c>
      <c r="G92" s="4"/>
    </row>
    <row r="93" spans="1:7" ht="57">
      <c r="A93" s="58" t="s">
        <v>169</v>
      </c>
      <c r="B93" s="59" t="s">
        <v>14</v>
      </c>
      <c r="C93" s="57" t="s">
        <v>170</v>
      </c>
      <c r="D93" s="60">
        <v>2000</v>
      </c>
      <c r="E93" s="60">
        <v>2000</v>
      </c>
      <c r="F93" s="60">
        <f t="shared" si="1"/>
        <v>0</v>
      </c>
      <c r="G93" s="4"/>
    </row>
    <row r="94" spans="1:7" ht="33" customHeight="1">
      <c r="A94" s="58" t="s">
        <v>171</v>
      </c>
      <c r="B94" s="59" t="s">
        <v>14</v>
      </c>
      <c r="C94" s="57" t="s">
        <v>172</v>
      </c>
      <c r="D94" s="60">
        <v>15000</v>
      </c>
      <c r="E94" s="60">
        <v>15000</v>
      </c>
      <c r="F94" s="60">
        <f t="shared" si="1"/>
        <v>0</v>
      </c>
      <c r="G94" s="4"/>
    </row>
    <row r="95" spans="1:7" ht="48" customHeight="1">
      <c r="A95" s="58" t="s">
        <v>173</v>
      </c>
      <c r="B95" s="59" t="s">
        <v>14</v>
      </c>
      <c r="C95" s="57" t="s">
        <v>174</v>
      </c>
      <c r="D95" s="60">
        <v>15000</v>
      </c>
      <c r="E95" s="60">
        <v>15000</v>
      </c>
      <c r="F95" s="60">
        <f t="shared" si="1"/>
        <v>0</v>
      </c>
      <c r="G95" s="4"/>
    </row>
    <row r="96" spans="1:7" ht="45.75">
      <c r="A96" s="58" t="s">
        <v>175</v>
      </c>
      <c r="B96" s="59" t="s">
        <v>14</v>
      </c>
      <c r="C96" s="57" t="s">
        <v>176</v>
      </c>
      <c r="D96" s="60">
        <v>7800</v>
      </c>
      <c r="E96" s="60">
        <v>10750</v>
      </c>
      <c r="F96" s="60">
        <f t="shared" si="1"/>
        <v>-2950</v>
      </c>
      <c r="G96" s="4"/>
    </row>
    <row r="97" spans="1:7" ht="57">
      <c r="A97" s="58" t="s">
        <v>177</v>
      </c>
      <c r="B97" s="59" t="s">
        <v>14</v>
      </c>
      <c r="C97" s="57" t="s">
        <v>178</v>
      </c>
      <c r="D97" s="60">
        <v>7800</v>
      </c>
      <c r="E97" s="60">
        <v>10750</v>
      </c>
      <c r="F97" s="60">
        <f t="shared" si="1"/>
        <v>-2950</v>
      </c>
      <c r="G97" s="4"/>
    </row>
    <row r="98" spans="1:7" ht="57">
      <c r="A98" s="58" t="s">
        <v>179</v>
      </c>
      <c r="B98" s="59" t="s">
        <v>14</v>
      </c>
      <c r="C98" s="57" t="s">
        <v>180</v>
      </c>
      <c r="D98" s="60">
        <v>750</v>
      </c>
      <c r="E98" s="60">
        <v>21500</v>
      </c>
      <c r="F98" s="60">
        <f t="shared" si="1"/>
        <v>-20750</v>
      </c>
      <c r="G98" s="4"/>
    </row>
    <row r="99" spans="1:7" ht="68.25">
      <c r="A99" s="58" t="s">
        <v>181</v>
      </c>
      <c r="B99" s="59" t="s">
        <v>14</v>
      </c>
      <c r="C99" s="57" t="s">
        <v>182</v>
      </c>
      <c r="D99" s="60">
        <v>750</v>
      </c>
      <c r="E99" s="60">
        <v>21500</v>
      </c>
      <c r="F99" s="60">
        <f t="shared" si="1"/>
        <v>-20750</v>
      </c>
      <c r="G99" s="4"/>
    </row>
    <row r="100" spans="1:7" ht="34.5">
      <c r="A100" s="58" t="s">
        <v>183</v>
      </c>
      <c r="B100" s="59" t="s">
        <v>14</v>
      </c>
      <c r="C100" s="57" t="s">
        <v>184</v>
      </c>
      <c r="D100" s="60">
        <v>5200</v>
      </c>
      <c r="E100" s="60">
        <v>10550</v>
      </c>
      <c r="F100" s="60">
        <f t="shared" si="1"/>
        <v>-5350</v>
      </c>
      <c r="G100" s="4"/>
    </row>
    <row r="101" spans="1:7" ht="57">
      <c r="A101" s="58" t="s">
        <v>185</v>
      </c>
      <c r="B101" s="59" t="s">
        <v>14</v>
      </c>
      <c r="C101" s="57" t="s">
        <v>186</v>
      </c>
      <c r="D101" s="60">
        <v>5200</v>
      </c>
      <c r="E101" s="60">
        <v>10550</v>
      </c>
      <c r="F101" s="60">
        <f t="shared" si="1"/>
        <v>-5350</v>
      </c>
      <c r="G101" s="4"/>
    </row>
    <row r="102" spans="1:7" ht="45.75">
      <c r="A102" s="58" t="s">
        <v>187</v>
      </c>
      <c r="B102" s="59" t="s">
        <v>14</v>
      </c>
      <c r="C102" s="57" t="s">
        <v>188</v>
      </c>
      <c r="D102" s="60">
        <v>19200</v>
      </c>
      <c r="E102" s="60">
        <v>32750</v>
      </c>
      <c r="F102" s="60">
        <f t="shared" si="1"/>
        <v>-13550</v>
      </c>
      <c r="G102" s="4"/>
    </row>
    <row r="103" spans="1:7" ht="68.25">
      <c r="A103" s="58" t="s">
        <v>189</v>
      </c>
      <c r="B103" s="59" t="s">
        <v>14</v>
      </c>
      <c r="C103" s="57" t="s">
        <v>190</v>
      </c>
      <c r="D103" s="60">
        <v>19200</v>
      </c>
      <c r="E103" s="60">
        <v>32750</v>
      </c>
      <c r="F103" s="60">
        <f t="shared" si="1"/>
        <v>-13550</v>
      </c>
      <c r="G103" s="4"/>
    </row>
    <row r="104" spans="1:7" ht="23.25">
      <c r="A104" s="58" t="s">
        <v>191</v>
      </c>
      <c r="B104" s="59" t="s">
        <v>14</v>
      </c>
      <c r="C104" s="57" t="s">
        <v>192</v>
      </c>
      <c r="D104" s="60">
        <v>37350</v>
      </c>
      <c r="E104" s="60">
        <v>42358.48</v>
      </c>
      <c r="F104" s="60">
        <f t="shared" si="1"/>
        <v>-5008.4800000000032</v>
      </c>
      <c r="G104" s="4"/>
    </row>
    <row r="105" spans="1:7" ht="45.75">
      <c r="A105" s="58" t="s">
        <v>193</v>
      </c>
      <c r="B105" s="59" t="s">
        <v>14</v>
      </c>
      <c r="C105" s="57" t="s">
        <v>194</v>
      </c>
      <c r="D105" s="60">
        <v>37350</v>
      </c>
      <c r="E105" s="60">
        <v>42358.48</v>
      </c>
      <c r="F105" s="60">
        <f t="shared" si="1"/>
        <v>-5008.4800000000032</v>
      </c>
      <c r="G105" s="4"/>
    </row>
    <row r="106" spans="1:7" ht="79.5">
      <c r="A106" s="58" t="s">
        <v>195</v>
      </c>
      <c r="B106" s="59" t="s">
        <v>14</v>
      </c>
      <c r="C106" s="57" t="s">
        <v>196</v>
      </c>
      <c r="D106" s="60">
        <v>6654</v>
      </c>
      <c r="E106" s="60">
        <v>18172.46</v>
      </c>
      <c r="F106" s="60">
        <f t="shared" si="1"/>
        <v>-11518.46</v>
      </c>
      <c r="G106" s="4"/>
    </row>
    <row r="107" spans="1:7" ht="45.75">
      <c r="A107" s="58" t="s">
        <v>197</v>
      </c>
      <c r="B107" s="59" t="s">
        <v>14</v>
      </c>
      <c r="C107" s="57" t="s">
        <v>198</v>
      </c>
      <c r="D107" s="60">
        <v>0</v>
      </c>
      <c r="E107" s="60">
        <v>7172.46</v>
      </c>
      <c r="F107" s="60">
        <f t="shared" si="1"/>
        <v>-7172.46</v>
      </c>
      <c r="G107" s="4"/>
    </row>
    <row r="108" spans="1:7" ht="57">
      <c r="A108" s="58" t="s">
        <v>199</v>
      </c>
      <c r="B108" s="59" t="s">
        <v>14</v>
      </c>
      <c r="C108" s="57" t="s">
        <v>200</v>
      </c>
      <c r="D108" s="60">
        <v>0</v>
      </c>
      <c r="E108" s="60">
        <v>7172.46</v>
      </c>
      <c r="F108" s="60">
        <f t="shared" si="1"/>
        <v>-7172.46</v>
      </c>
      <c r="G108" s="4"/>
    </row>
    <row r="109" spans="1:7" ht="57">
      <c r="A109" s="58" t="s">
        <v>201</v>
      </c>
      <c r="B109" s="59" t="s">
        <v>14</v>
      </c>
      <c r="C109" s="57" t="s">
        <v>202</v>
      </c>
      <c r="D109" s="60">
        <v>6654</v>
      </c>
      <c r="E109" s="60">
        <v>11000</v>
      </c>
      <c r="F109" s="60">
        <f t="shared" si="1"/>
        <v>-4346</v>
      </c>
      <c r="G109" s="4"/>
    </row>
    <row r="110" spans="1:7" ht="57">
      <c r="A110" s="58" t="s">
        <v>203</v>
      </c>
      <c r="B110" s="59" t="s">
        <v>14</v>
      </c>
      <c r="C110" s="57" t="s">
        <v>204</v>
      </c>
      <c r="D110" s="60">
        <v>6654</v>
      </c>
      <c r="E110" s="60">
        <v>11000</v>
      </c>
      <c r="F110" s="60">
        <f t="shared" si="1"/>
        <v>-4346</v>
      </c>
      <c r="G110" s="4"/>
    </row>
    <row r="111" spans="1:7">
      <c r="A111" s="58" t="s">
        <v>205</v>
      </c>
      <c r="B111" s="59" t="s">
        <v>14</v>
      </c>
      <c r="C111" s="57" t="s">
        <v>206</v>
      </c>
      <c r="D111" s="60">
        <v>14200</v>
      </c>
      <c r="E111" s="60">
        <v>24966</v>
      </c>
      <c r="F111" s="60">
        <f t="shared" si="1"/>
        <v>-10766</v>
      </c>
      <c r="G111" s="4"/>
    </row>
    <row r="112" spans="1:7" ht="46.5" customHeight="1">
      <c r="A112" s="58" t="s">
        <v>207</v>
      </c>
      <c r="B112" s="59" t="s">
        <v>14</v>
      </c>
      <c r="C112" s="57" t="s">
        <v>208</v>
      </c>
      <c r="D112" s="60">
        <v>14200</v>
      </c>
      <c r="E112" s="60">
        <v>24966</v>
      </c>
      <c r="F112" s="60">
        <f t="shared" si="1"/>
        <v>-10766</v>
      </c>
      <c r="G112" s="4"/>
    </row>
    <row r="113" spans="1:7" ht="45.75">
      <c r="A113" s="58" t="s">
        <v>209</v>
      </c>
      <c r="B113" s="59" t="s">
        <v>14</v>
      </c>
      <c r="C113" s="57" t="s">
        <v>210</v>
      </c>
      <c r="D113" s="60">
        <v>14200</v>
      </c>
      <c r="E113" s="60">
        <v>25032.560000000001</v>
      </c>
      <c r="F113" s="60">
        <f t="shared" si="1"/>
        <v>-10832.560000000001</v>
      </c>
      <c r="G113" s="4"/>
    </row>
    <row r="114" spans="1:7" ht="57">
      <c r="A114" s="58" t="s">
        <v>211</v>
      </c>
      <c r="B114" s="59" t="s">
        <v>14</v>
      </c>
      <c r="C114" s="57" t="s">
        <v>212</v>
      </c>
      <c r="D114" s="60">
        <v>0</v>
      </c>
      <c r="E114" s="60">
        <v>-66.56</v>
      </c>
      <c r="F114" s="60">
        <f t="shared" si="1"/>
        <v>66.56</v>
      </c>
      <c r="G114" s="4"/>
    </row>
    <row r="115" spans="1:7">
      <c r="A115" s="58" t="s">
        <v>213</v>
      </c>
      <c r="B115" s="59" t="s">
        <v>14</v>
      </c>
      <c r="C115" s="57" t="s">
        <v>214</v>
      </c>
      <c r="D115" s="60">
        <v>449439942.11000001</v>
      </c>
      <c r="E115" s="60">
        <v>242411249.91999999</v>
      </c>
      <c r="F115" s="60">
        <f t="shared" si="1"/>
        <v>207028692.19000003</v>
      </c>
      <c r="G115" s="4"/>
    </row>
    <row r="116" spans="1:7" ht="23.25">
      <c r="A116" s="58" t="s">
        <v>215</v>
      </c>
      <c r="B116" s="59" t="s">
        <v>14</v>
      </c>
      <c r="C116" s="57" t="s">
        <v>216</v>
      </c>
      <c r="D116" s="60">
        <v>445826852.11000001</v>
      </c>
      <c r="E116" s="60">
        <v>242459749.91999999</v>
      </c>
      <c r="F116" s="60">
        <f t="shared" si="1"/>
        <v>203367102.19000003</v>
      </c>
      <c r="G116" s="4"/>
    </row>
    <row r="117" spans="1:7">
      <c r="A117" s="58" t="s">
        <v>217</v>
      </c>
      <c r="B117" s="59" t="s">
        <v>14</v>
      </c>
      <c r="C117" s="57" t="s">
        <v>218</v>
      </c>
      <c r="D117" s="60">
        <v>88824700</v>
      </c>
      <c r="E117" s="60">
        <v>51612900</v>
      </c>
      <c r="F117" s="60">
        <f t="shared" si="1"/>
        <v>37211800</v>
      </c>
      <c r="G117" s="4"/>
    </row>
    <row r="118" spans="1:7">
      <c r="A118" s="58" t="s">
        <v>219</v>
      </c>
      <c r="B118" s="59" t="s">
        <v>14</v>
      </c>
      <c r="C118" s="57" t="s">
        <v>220</v>
      </c>
      <c r="D118" s="60">
        <v>8687000</v>
      </c>
      <c r="E118" s="60">
        <v>6298000</v>
      </c>
      <c r="F118" s="60">
        <f t="shared" si="1"/>
        <v>2389000</v>
      </c>
      <c r="G118" s="4"/>
    </row>
    <row r="119" spans="1:7" ht="34.5">
      <c r="A119" s="58" t="s">
        <v>221</v>
      </c>
      <c r="B119" s="59" t="s">
        <v>14</v>
      </c>
      <c r="C119" s="57" t="s">
        <v>222</v>
      </c>
      <c r="D119" s="60">
        <v>8687000</v>
      </c>
      <c r="E119" s="60">
        <v>6298000</v>
      </c>
      <c r="F119" s="60">
        <f t="shared" si="1"/>
        <v>2389000</v>
      </c>
      <c r="G119" s="4"/>
    </row>
    <row r="120" spans="1:7" ht="23.25">
      <c r="A120" s="58" t="s">
        <v>223</v>
      </c>
      <c r="B120" s="59" t="s">
        <v>14</v>
      </c>
      <c r="C120" s="57" t="s">
        <v>224</v>
      </c>
      <c r="D120" s="60">
        <v>73998500</v>
      </c>
      <c r="E120" s="60">
        <v>39460500</v>
      </c>
      <c r="F120" s="60">
        <f t="shared" si="1"/>
        <v>34538000</v>
      </c>
      <c r="G120" s="4"/>
    </row>
    <row r="121" spans="1:7" ht="23.25">
      <c r="A121" s="58" t="s">
        <v>225</v>
      </c>
      <c r="B121" s="59" t="s">
        <v>14</v>
      </c>
      <c r="C121" s="57" t="s">
        <v>226</v>
      </c>
      <c r="D121" s="60">
        <v>73998500</v>
      </c>
      <c r="E121" s="60">
        <v>39460500</v>
      </c>
      <c r="F121" s="60">
        <f t="shared" si="1"/>
        <v>34538000</v>
      </c>
      <c r="G121" s="4"/>
    </row>
    <row r="122" spans="1:7">
      <c r="A122" s="58" t="s">
        <v>227</v>
      </c>
      <c r="B122" s="59" t="s">
        <v>14</v>
      </c>
      <c r="C122" s="57" t="s">
        <v>228</v>
      </c>
      <c r="D122" s="60">
        <v>6139200</v>
      </c>
      <c r="E122" s="60">
        <v>5854400</v>
      </c>
      <c r="F122" s="60">
        <f t="shared" ref="F122:F159" si="2">D122-E122</f>
        <v>284800</v>
      </c>
      <c r="G122" s="4"/>
    </row>
    <row r="123" spans="1:7">
      <c r="A123" s="58" t="s">
        <v>229</v>
      </c>
      <c r="B123" s="59" t="s">
        <v>14</v>
      </c>
      <c r="C123" s="57" t="s">
        <v>230</v>
      </c>
      <c r="D123" s="60">
        <v>6139200</v>
      </c>
      <c r="E123" s="60">
        <v>5854400</v>
      </c>
      <c r="F123" s="60">
        <f t="shared" si="2"/>
        <v>284800</v>
      </c>
      <c r="G123" s="4"/>
    </row>
    <row r="124" spans="1:7" ht="23.25">
      <c r="A124" s="58" t="s">
        <v>231</v>
      </c>
      <c r="B124" s="59" t="s">
        <v>14</v>
      </c>
      <c r="C124" s="57" t="s">
        <v>232</v>
      </c>
      <c r="D124" s="60">
        <v>109104052.11</v>
      </c>
      <c r="E124" s="60">
        <v>21872030.609999999</v>
      </c>
      <c r="F124" s="60">
        <f t="shared" si="2"/>
        <v>87232021.5</v>
      </c>
      <c r="G124" s="4"/>
    </row>
    <row r="125" spans="1:7" ht="34.5">
      <c r="A125" s="58" t="s">
        <v>233</v>
      </c>
      <c r="B125" s="59" t="s">
        <v>14</v>
      </c>
      <c r="C125" s="57" t="s">
        <v>234</v>
      </c>
      <c r="D125" s="60">
        <v>1187496.7</v>
      </c>
      <c r="E125" s="60">
        <v>1187496.7</v>
      </c>
      <c r="F125" s="60">
        <f t="shared" si="2"/>
        <v>0</v>
      </c>
      <c r="G125" s="4"/>
    </row>
    <row r="126" spans="1:7" ht="45.75">
      <c r="A126" s="58" t="s">
        <v>235</v>
      </c>
      <c r="B126" s="59" t="s">
        <v>14</v>
      </c>
      <c r="C126" s="57" t="s">
        <v>236</v>
      </c>
      <c r="D126" s="60">
        <v>1187496.7</v>
      </c>
      <c r="E126" s="60">
        <v>1187496.7</v>
      </c>
      <c r="F126" s="60">
        <f t="shared" si="2"/>
        <v>0</v>
      </c>
      <c r="G126" s="4"/>
    </row>
    <row r="127" spans="1:7" ht="57">
      <c r="A127" s="58" t="s">
        <v>237</v>
      </c>
      <c r="B127" s="59" t="s">
        <v>14</v>
      </c>
      <c r="C127" s="57" t="s">
        <v>238</v>
      </c>
      <c r="D127" s="60">
        <v>3137470</v>
      </c>
      <c r="E127" s="60">
        <v>2254949.42</v>
      </c>
      <c r="F127" s="60">
        <f t="shared" si="2"/>
        <v>882520.58000000007</v>
      </c>
      <c r="G127" s="4"/>
    </row>
    <row r="128" spans="1:7" ht="57">
      <c r="A128" s="58" t="s">
        <v>239</v>
      </c>
      <c r="B128" s="59" t="s">
        <v>14</v>
      </c>
      <c r="C128" s="57" t="s">
        <v>240</v>
      </c>
      <c r="D128" s="60">
        <v>3137470</v>
      </c>
      <c r="E128" s="60">
        <v>2254949.42</v>
      </c>
      <c r="F128" s="60">
        <f t="shared" si="2"/>
        <v>882520.58000000007</v>
      </c>
      <c r="G128" s="4"/>
    </row>
    <row r="129" spans="1:7" ht="45.75">
      <c r="A129" s="58" t="s">
        <v>241</v>
      </c>
      <c r="B129" s="59" t="s">
        <v>14</v>
      </c>
      <c r="C129" s="57" t="s">
        <v>242</v>
      </c>
      <c r="D129" s="60">
        <v>5816700</v>
      </c>
      <c r="E129" s="60">
        <v>3553958</v>
      </c>
      <c r="F129" s="60">
        <f t="shared" si="2"/>
        <v>2262742</v>
      </c>
      <c r="G129" s="4"/>
    </row>
    <row r="130" spans="1:7" ht="45.75">
      <c r="A130" s="58" t="s">
        <v>243</v>
      </c>
      <c r="B130" s="59" t="s">
        <v>14</v>
      </c>
      <c r="C130" s="57" t="s">
        <v>244</v>
      </c>
      <c r="D130" s="60">
        <v>5816700</v>
      </c>
      <c r="E130" s="60">
        <v>3553958</v>
      </c>
      <c r="F130" s="60">
        <f t="shared" si="2"/>
        <v>2262742</v>
      </c>
      <c r="G130" s="4"/>
    </row>
    <row r="131" spans="1:7" ht="34.5">
      <c r="A131" s="58" t="s">
        <v>245</v>
      </c>
      <c r="B131" s="59" t="s">
        <v>14</v>
      </c>
      <c r="C131" s="57" t="s">
        <v>246</v>
      </c>
      <c r="D131" s="60">
        <v>2478000</v>
      </c>
      <c r="E131" s="60">
        <v>2478000</v>
      </c>
      <c r="F131" s="60">
        <f t="shared" si="2"/>
        <v>0</v>
      </c>
      <c r="G131" s="4"/>
    </row>
    <row r="132" spans="1:7" ht="45.75">
      <c r="A132" s="58" t="s">
        <v>247</v>
      </c>
      <c r="B132" s="59" t="s">
        <v>14</v>
      </c>
      <c r="C132" s="57" t="s">
        <v>248</v>
      </c>
      <c r="D132" s="60">
        <v>2478000</v>
      </c>
      <c r="E132" s="60">
        <v>2478000</v>
      </c>
      <c r="F132" s="60">
        <f t="shared" si="2"/>
        <v>0</v>
      </c>
      <c r="G132" s="4"/>
    </row>
    <row r="133" spans="1:7">
      <c r="A133" s="58" t="s">
        <v>249</v>
      </c>
      <c r="B133" s="59" t="s">
        <v>14</v>
      </c>
      <c r="C133" s="57" t="s">
        <v>250</v>
      </c>
      <c r="D133" s="60">
        <v>51020.41</v>
      </c>
      <c r="E133" s="60">
        <v>51020.41</v>
      </c>
      <c r="F133" s="60">
        <f t="shared" si="2"/>
        <v>0</v>
      </c>
      <c r="G133" s="4"/>
    </row>
    <row r="134" spans="1:7" ht="23.25">
      <c r="A134" s="58" t="s">
        <v>251</v>
      </c>
      <c r="B134" s="59" t="s">
        <v>14</v>
      </c>
      <c r="C134" s="57" t="s">
        <v>252</v>
      </c>
      <c r="D134" s="60">
        <v>51020.41</v>
      </c>
      <c r="E134" s="60">
        <v>51020.41</v>
      </c>
      <c r="F134" s="60">
        <f t="shared" si="2"/>
        <v>0</v>
      </c>
      <c r="G134" s="4"/>
    </row>
    <row r="135" spans="1:7" ht="23.25">
      <c r="A135" s="58" t="s">
        <v>253</v>
      </c>
      <c r="B135" s="59" t="s">
        <v>14</v>
      </c>
      <c r="C135" s="57" t="s">
        <v>254</v>
      </c>
      <c r="D135" s="60">
        <v>67696275</v>
      </c>
      <c r="E135" s="60">
        <v>0</v>
      </c>
      <c r="F135" s="60">
        <f t="shared" si="2"/>
        <v>67696275</v>
      </c>
      <c r="G135" s="4"/>
    </row>
    <row r="136" spans="1:7" ht="23.25">
      <c r="A136" s="58" t="s">
        <v>255</v>
      </c>
      <c r="B136" s="59" t="s">
        <v>14</v>
      </c>
      <c r="C136" s="57" t="s">
        <v>256</v>
      </c>
      <c r="D136" s="60">
        <v>67696275</v>
      </c>
      <c r="E136" s="60">
        <v>0</v>
      </c>
      <c r="F136" s="60">
        <f t="shared" si="2"/>
        <v>67696275</v>
      </c>
      <c r="G136" s="4"/>
    </row>
    <row r="137" spans="1:7">
      <c r="A137" s="58" t="s">
        <v>257</v>
      </c>
      <c r="B137" s="59" t="s">
        <v>14</v>
      </c>
      <c r="C137" s="57" t="s">
        <v>258</v>
      </c>
      <c r="D137" s="60">
        <v>28737090</v>
      </c>
      <c r="E137" s="60">
        <v>12346606.08</v>
      </c>
      <c r="F137" s="60">
        <f t="shared" si="2"/>
        <v>16390483.92</v>
      </c>
      <c r="G137" s="4"/>
    </row>
    <row r="138" spans="1:7">
      <c r="A138" s="58" t="s">
        <v>259</v>
      </c>
      <c r="B138" s="59" t="s">
        <v>14</v>
      </c>
      <c r="C138" s="57" t="s">
        <v>260</v>
      </c>
      <c r="D138" s="60">
        <v>28737090</v>
      </c>
      <c r="E138" s="60">
        <v>12346606.08</v>
      </c>
      <c r="F138" s="60">
        <f t="shared" si="2"/>
        <v>16390483.92</v>
      </c>
      <c r="G138" s="4"/>
    </row>
    <row r="139" spans="1:7">
      <c r="A139" s="58" t="s">
        <v>261</v>
      </c>
      <c r="B139" s="59" t="s">
        <v>14</v>
      </c>
      <c r="C139" s="57" t="s">
        <v>262</v>
      </c>
      <c r="D139" s="60">
        <v>0</v>
      </c>
      <c r="E139" s="60">
        <v>0</v>
      </c>
      <c r="F139" s="60">
        <f t="shared" si="2"/>
        <v>0</v>
      </c>
      <c r="G139" s="4"/>
    </row>
    <row r="140" spans="1:7">
      <c r="A140" s="58" t="s">
        <v>263</v>
      </c>
      <c r="B140" s="59" t="s">
        <v>14</v>
      </c>
      <c r="C140" s="57" t="s">
        <v>264</v>
      </c>
      <c r="D140" s="60">
        <v>231015500</v>
      </c>
      <c r="E140" s="60">
        <v>153708660.13</v>
      </c>
      <c r="F140" s="60">
        <f t="shared" si="2"/>
        <v>77306839.870000005</v>
      </c>
      <c r="G140" s="4"/>
    </row>
    <row r="141" spans="1:7" ht="23.25">
      <c r="A141" s="58" t="s">
        <v>265</v>
      </c>
      <c r="B141" s="59" t="s">
        <v>14</v>
      </c>
      <c r="C141" s="57" t="s">
        <v>266</v>
      </c>
      <c r="D141" s="60">
        <v>218665900</v>
      </c>
      <c r="E141" s="60">
        <v>145956573.58000001</v>
      </c>
      <c r="F141" s="60">
        <f t="shared" si="2"/>
        <v>72709326.419999987</v>
      </c>
      <c r="G141" s="4"/>
    </row>
    <row r="142" spans="1:7" ht="23.25">
      <c r="A142" s="58" t="s">
        <v>267</v>
      </c>
      <c r="B142" s="59" t="s">
        <v>14</v>
      </c>
      <c r="C142" s="57" t="s">
        <v>268</v>
      </c>
      <c r="D142" s="60">
        <v>218665900</v>
      </c>
      <c r="E142" s="60">
        <v>145956573.58000001</v>
      </c>
      <c r="F142" s="60">
        <f t="shared" si="2"/>
        <v>72709326.419999987</v>
      </c>
      <c r="G142" s="4"/>
    </row>
    <row r="143" spans="1:7" ht="45.75">
      <c r="A143" s="58" t="s">
        <v>269</v>
      </c>
      <c r="B143" s="59" t="s">
        <v>14</v>
      </c>
      <c r="C143" s="57" t="s">
        <v>270</v>
      </c>
      <c r="D143" s="60">
        <v>2600</v>
      </c>
      <c r="E143" s="60">
        <v>0</v>
      </c>
      <c r="F143" s="60">
        <f t="shared" si="2"/>
        <v>2600</v>
      </c>
      <c r="G143" s="4"/>
    </row>
    <row r="144" spans="1:7" ht="45.75">
      <c r="A144" s="58" t="s">
        <v>271</v>
      </c>
      <c r="B144" s="59" t="s">
        <v>14</v>
      </c>
      <c r="C144" s="57" t="s">
        <v>272</v>
      </c>
      <c r="D144" s="60">
        <v>2600</v>
      </c>
      <c r="E144" s="60">
        <v>0</v>
      </c>
      <c r="F144" s="60">
        <f t="shared" si="2"/>
        <v>2600</v>
      </c>
      <c r="G144" s="4"/>
    </row>
    <row r="145" spans="1:7" ht="45.75">
      <c r="A145" s="58" t="s">
        <v>273</v>
      </c>
      <c r="B145" s="59" t="s">
        <v>14</v>
      </c>
      <c r="C145" s="57" t="s">
        <v>274</v>
      </c>
      <c r="D145" s="60">
        <v>12083400</v>
      </c>
      <c r="E145" s="60">
        <v>7752086.5499999998</v>
      </c>
      <c r="F145" s="60">
        <f t="shared" si="2"/>
        <v>4331313.45</v>
      </c>
      <c r="G145" s="4"/>
    </row>
    <row r="146" spans="1:7" ht="45.75">
      <c r="A146" s="58" t="s">
        <v>275</v>
      </c>
      <c r="B146" s="59" t="s">
        <v>14</v>
      </c>
      <c r="C146" s="57" t="s">
        <v>276</v>
      </c>
      <c r="D146" s="60">
        <v>12083400</v>
      </c>
      <c r="E146" s="60">
        <v>7752086.5499999998</v>
      </c>
      <c r="F146" s="60">
        <f t="shared" si="2"/>
        <v>4331313.45</v>
      </c>
      <c r="G146" s="4"/>
    </row>
    <row r="147" spans="1:7" ht="23.25">
      <c r="A147" s="58" t="s">
        <v>277</v>
      </c>
      <c r="B147" s="59" t="s">
        <v>14</v>
      </c>
      <c r="C147" s="57" t="s">
        <v>278</v>
      </c>
      <c r="D147" s="60">
        <v>263600</v>
      </c>
      <c r="E147" s="60">
        <v>0</v>
      </c>
      <c r="F147" s="60">
        <f t="shared" si="2"/>
        <v>263600</v>
      </c>
      <c r="G147" s="4"/>
    </row>
    <row r="148" spans="1:7" ht="23.25">
      <c r="A148" s="58" t="s">
        <v>279</v>
      </c>
      <c r="B148" s="59" t="s">
        <v>14</v>
      </c>
      <c r="C148" s="57" t="s">
        <v>280</v>
      </c>
      <c r="D148" s="60">
        <v>263600</v>
      </c>
      <c r="E148" s="60">
        <v>0</v>
      </c>
      <c r="F148" s="60">
        <f t="shared" si="2"/>
        <v>263600</v>
      </c>
      <c r="G148" s="4"/>
    </row>
    <row r="149" spans="1:7">
      <c r="A149" s="58" t="s">
        <v>281</v>
      </c>
      <c r="B149" s="59" t="s">
        <v>14</v>
      </c>
      <c r="C149" s="57" t="s">
        <v>282</v>
      </c>
      <c r="D149" s="60">
        <v>16882600</v>
      </c>
      <c r="E149" s="60">
        <v>15266159.18</v>
      </c>
      <c r="F149" s="60">
        <f t="shared" si="2"/>
        <v>1616440.8200000003</v>
      </c>
      <c r="G149" s="4"/>
    </row>
    <row r="150" spans="1:7" ht="45.75">
      <c r="A150" s="58" t="s">
        <v>283</v>
      </c>
      <c r="B150" s="59" t="s">
        <v>14</v>
      </c>
      <c r="C150" s="57" t="s">
        <v>284</v>
      </c>
      <c r="D150" s="60">
        <v>3105000</v>
      </c>
      <c r="E150" s="60">
        <v>2539150</v>
      </c>
      <c r="F150" s="60">
        <f t="shared" si="2"/>
        <v>565850</v>
      </c>
      <c r="G150" s="4"/>
    </row>
    <row r="151" spans="1:7" ht="45.75">
      <c r="A151" s="58" t="s">
        <v>285</v>
      </c>
      <c r="B151" s="59" t="s">
        <v>14</v>
      </c>
      <c r="C151" s="57" t="s">
        <v>286</v>
      </c>
      <c r="D151" s="60">
        <v>3105000</v>
      </c>
      <c r="E151" s="60">
        <v>2539150</v>
      </c>
      <c r="F151" s="60">
        <f t="shared" si="2"/>
        <v>565850</v>
      </c>
      <c r="G151" s="4"/>
    </row>
    <row r="152" spans="1:7">
      <c r="A152" s="58" t="s">
        <v>287</v>
      </c>
      <c r="B152" s="59" t="s">
        <v>14</v>
      </c>
      <c r="C152" s="57" t="s">
        <v>288</v>
      </c>
      <c r="D152" s="60">
        <v>13777600</v>
      </c>
      <c r="E152" s="60">
        <v>12727009.18</v>
      </c>
      <c r="F152" s="60">
        <f t="shared" si="2"/>
        <v>1050590.8200000003</v>
      </c>
      <c r="G152" s="4"/>
    </row>
    <row r="153" spans="1:7" ht="23.25">
      <c r="A153" s="58" t="s">
        <v>289</v>
      </c>
      <c r="B153" s="59" t="s">
        <v>14</v>
      </c>
      <c r="C153" s="57" t="s">
        <v>290</v>
      </c>
      <c r="D153" s="60">
        <v>13777600</v>
      </c>
      <c r="E153" s="60">
        <v>12727009.18</v>
      </c>
      <c r="F153" s="60">
        <f t="shared" si="2"/>
        <v>1050590.8200000003</v>
      </c>
      <c r="G153" s="4"/>
    </row>
    <row r="154" spans="1:7">
      <c r="A154" s="58" t="s">
        <v>291</v>
      </c>
      <c r="B154" s="59" t="s">
        <v>14</v>
      </c>
      <c r="C154" s="57" t="s">
        <v>292</v>
      </c>
      <c r="D154" s="60">
        <v>3613090</v>
      </c>
      <c r="E154" s="60">
        <v>0</v>
      </c>
      <c r="F154" s="60">
        <f t="shared" si="2"/>
        <v>3613090</v>
      </c>
      <c r="G154" s="4"/>
    </row>
    <row r="155" spans="1:7" ht="23.25">
      <c r="A155" s="58" t="s">
        <v>293</v>
      </c>
      <c r="B155" s="59" t="s">
        <v>14</v>
      </c>
      <c r="C155" s="57" t="s">
        <v>294</v>
      </c>
      <c r="D155" s="60">
        <v>3613090</v>
      </c>
      <c r="E155" s="60">
        <v>0</v>
      </c>
      <c r="F155" s="60">
        <f t="shared" si="2"/>
        <v>3613090</v>
      </c>
      <c r="G155" s="4"/>
    </row>
    <row r="156" spans="1:7" ht="23.25">
      <c r="A156" s="58" t="s">
        <v>293</v>
      </c>
      <c r="B156" s="59" t="s">
        <v>14</v>
      </c>
      <c r="C156" s="57" t="s">
        <v>295</v>
      </c>
      <c r="D156" s="60">
        <v>3613090</v>
      </c>
      <c r="E156" s="60">
        <v>0</v>
      </c>
      <c r="F156" s="60">
        <f t="shared" si="2"/>
        <v>3613090</v>
      </c>
      <c r="G156" s="4"/>
    </row>
    <row r="157" spans="1:7" ht="34.5">
      <c r="A157" s="58" t="s">
        <v>296</v>
      </c>
      <c r="B157" s="59" t="s">
        <v>14</v>
      </c>
      <c r="C157" s="57" t="s">
        <v>297</v>
      </c>
      <c r="D157" s="60">
        <v>0</v>
      </c>
      <c r="E157" s="60">
        <v>-48500</v>
      </c>
      <c r="F157" s="60">
        <f t="shared" si="2"/>
        <v>48500</v>
      </c>
      <c r="G157" s="4"/>
    </row>
    <row r="158" spans="1:7" ht="34.5">
      <c r="A158" s="58" t="s">
        <v>298</v>
      </c>
      <c r="B158" s="59" t="s">
        <v>14</v>
      </c>
      <c r="C158" s="57" t="s">
        <v>299</v>
      </c>
      <c r="D158" s="60">
        <v>0</v>
      </c>
      <c r="E158" s="60">
        <v>-48500</v>
      </c>
      <c r="F158" s="60">
        <f t="shared" si="2"/>
        <v>48500</v>
      </c>
      <c r="G158" s="4"/>
    </row>
    <row r="159" spans="1:7" ht="35.25" thickBot="1">
      <c r="A159" s="58" t="s">
        <v>300</v>
      </c>
      <c r="B159" s="59" t="s">
        <v>14</v>
      </c>
      <c r="C159" s="57" t="s">
        <v>301</v>
      </c>
      <c r="D159" s="60">
        <v>0</v>
      </c>
      <c r="E159" s="60">
        <v>-48500</v>
      </c>
      <c r="F159" s="60">
        <f t="shared" si="2"/>
        <v>48500</v>
      </c>
      <c r="G159" s="4"/>
    </row>
    <row r="160" spans="1:7" ht="13.15" customHeight="1">
      <c r="A160" s="5"/>
      <c r="B160" s="8"/>
      <c r="C160" s="8"/>
      <c r="D160" s="8"/>
      <c r="E160" s="8"/>
      <c r="F160" s="8"/>
      <c r="G160" s="2"/>
    </row>
    <row r="161" spans="1:7" ht="13.15" customHeight="1">
      <c r="A161" s="5"/>
      <c r="B161" s="5"/>
      <c r="C161" s="5"/>
      <c r="D161" s="9"/>
      <c r="E161" s="9"/>
      <c r="F161" s="9"/>
      <c r="G161" s="2"/>
    </row>
  </sheetData>
  <mergeCells count="6">
    <mergeCell ref="A3:H3"/>
    <mergeCell ref="A4:F4"/>
    <mergeCell ref="A5:F5"/>
    <mergeCell ref="A8:F8"/>
    <mergeCell ref="A1:XFD1"/>
    <mergeCell ref="C2:H2"/>
  </mergeCells>
  <pageMargins left="0.78740157480314965" right="0.39370078740157483" top="0.59055118110236227" bottom="0.39370078740157483" header="0" footer="0"/>
  <pageSetup paperSize="9" scale="70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3"/>
  <sheetViews>
    <sheetView topLeftCell="A208" zoomScaleSheetLayoutView="100" workbookViewId="0">
      <selection activeCell="A101" sqref="A101:XFD101"/>
    </sheetView>
  </sheetViews>
  <sheetFormatPr defaultColWidth="9.140625" defaultRowHeight="15"/>
  <cols>
    <col min="1" max="1" width="53.85546875" style="1" customWidth="1"/>
    <col min="2" max="2" width="5" style="1" customWidth="1"/>
    <col min="3" max="3" width="24.85546875" style="1" customWidth="1"/>
    <col min="4" max="6" width="15.85546875" style="1" customWidth="1"/>
    <col min="7" max="7" width="9.7109375" style="1" customWidth="1"/>
    <col min="8" max="16384" width="9.140625" style="1"/>
  </cols>
  <sheetData>
    <row r="1" spans="1:7" ht="7.5" customHeight="1">
      <c r="A1" s="10"/>
      <c r="B1" s="11"/>
      <c r="C1" s="12"/>
      <c r="D1" s="12"/>
      <c r="E1" s="2"/>
      <c r="F1" s="2"/>
      <c r="G1" s="2"/>
    </row>
    <row r="2" spans="1:7" ht="14.1" customHeight="1">
      <c r="A2" s="88" t="s">
        <v>302</v>
      </c>
      <c r="B2" s="42"/>
      <c r="C2" s="42"/>
      <c r="D2" s="43"/>
      <c r="E2" s="44"/>
      <c r="F2" s="44"/>
      <c r="G2" s="2"/>
    </row>
    <row r="3" spans="1:7" ht="12.95" customHeight="1">
      <c r="A3" s="45"/>
      <c r="B3" s="45"/>
      <c r="C3" s="45"/>
      <c r="D3" s="46"/>
      <c r="E3" s="47"/>
      <c r="F3" s="47"/>
      <c r="G3" s="2"/>
    </row>
    <row r="4" spans="1:7" ht="140.65" customHeight="1">
      <c r="A4" s="48" t="s">
        <v>5</v>
      </c>
      <c r="B4" s="48" t="s">
        <v>657</v>
      </c>
      <c r="C4" s="48" t="s">
        <v>3</v>
      </c>
      <c r="D4" s="49" t="s">
        <v>4</v>
      </c>
      <c r="E4" s="49" t="s">
        <v>6</v>
      </c>
      <c r="F4" s="49" t="s">
        <v>655</v>
      </c>
      <c r="G4" s="3"/>
    </row>
    <row r="5" spans="1:7" ht="11.45" customHeight="1" thickBot="1">
      <c r="A5" s="49" t="s">
        <v>7</v>
      </c>
      <c r="B5" s="49" t="s">
        <v>8</v>
      </c>
      <c r="C5" s="49" t="s">
        <v>9</v>
      </c>
      <c r="D5" s="50" t="s">
        <v>10</v>
      </c>
      <c r="E5" s="50" t="s">
        <v>11</v>
      </c>
      <c r="F5" s="50" t="s">
        <v>12</v>
      </c>
      <c r="G5" s="3"/>
    </row>
    <row r="6" spans="1:7" ht="25.5" customHeight="1">
      <c r="A6" s="51" t="s">
        <v>303</v>
      </c>
      <c r="B6" s="52" t="s">
        <v>304</v>
      </c>
      <c r="C6" s="53" t="s">
        <v>15</v>
      </c>
      <c r="D6" s="54">
        <v>540765542.11000001</v>
      </c>
      <c r="E6" s="54">
        <v>306692576.22000003</v>
      </c>
      <c r="F6" s="54">
        <f>D6-E6</f>
        <v>234072965.88999999</v>
      </c>
      <c r="G6" s="4"/>
    </row>
    <row r="7" spans="1:7" ht="14.25" customHeight="1">
      <c r="A7" s="55" t="s">
        <v>16</v>
      </c>
      <c r="B7" s="56"/>
      <c r="C7" s="57"/>
      <c r="D7" s="57"/>
      <c r="E7" s="57"/>
      <c r="F7" s="54">
        <f t="shared" ref="F7:F61" si="0">D7-E7</f>
        <v>0</v>
      </c>
      <c r="G7" s="4"/>
    </row>
    <row r="8" spans="1:7">
      <c r="A8" s="58" t="s">
        <v>305</v>
      </c>
      <c r="B8" s="59" t="s">
        <v>304</v>
      </c>
      <c r="C8" s="57" t="s">
        <v>306</v>
      </c>
      <c r="D8" s="60">
        <v>38963300</v>
      </c>
      <c r="E8" s="60">
        <v>28323861.850000001</v>
      </c>
      <c r="F8" s="54">
        <f t="shared" si="0"/>
        <v>10639438.149999999</v>
      </c>
      <c r="G8" s="4"/>
    </row>
    <row r="9" spans="1:7" ht="23.25">
      <c r="A9" s="58" t="s">
        <v>307</v>
      </c>
      <c r="B9" s="59" t="s">
        <v>304</v>
      </c>
      <c r="C9" s="57" t="s">
        <v>308</v>
      </c>
      <c r="D9" s="60">
        <v>1956880</v>
      </c>
      <c r="E9" s="60">
        <v>1150447.6399999999</v>
      </c>
      <c r="F9" s="54">
        <f t="shared" si="0"/>
        <v>806432.3600000001</v>
      </c>
      <c r="G9" s="4"/>
    </row>
    <row r="10" spans="1:7" ht="45.75">
      <c r="A10" s="58" t="s">
        <v>309</v>
      </c>
      <c r="B10" s="59" t="s">
        <v>304</v>
      </c>
      <c r="C10" s="57" t="s">
        <v>310</v>
      </c>
      <c r="D10" s="60">
        <v>1956880</v>
      </c>
      <c r="E10" s="60">
        <v>1150447.6399999999</v>
      </c>
      <c r="F10" s="54">
        <f t="shared" si="0"/>
        <v>806432.3600000001</v>
      </c>
      <c r="G10" s="4"/>
    </row>
    <row r="11" spans="1:7" ht="23.25">
      <c r="A11" s="58" t="s">
        <v>311</v>
      </c>
      <c r="B11" s="59" t="s">
        <v>304</v>
      </c>
      <c r="C11" s="57" t="s">
        <v>312</v>
      </c>
      <c r="D11" s="60">
        <v>1956880</v>
      </c>
      <c r="E11" s="60">
        <v>1150447.6399999999</v>
      </c>
      <c r="F11" s="54">
        <f t="shared" si="0"/>
        <v>806432.3600000001</v>
      </c>
      <c r="G11" s="4"/>
    </row>
    <row r="12" spans="1:7">
      <c r="A12" s="58" t="s">
        <v>313</v>
      </c>
      <c r="B12" s="59" t="s">
        <v>304</v>
      </c>
      <c r="C12" s="57" t="s">
        <v>314</v>
      </c>
      <c r="D12" s="60">
        <v>1502980</v>
      </c>
      <c r="E12" s="60">
        <v>896125.68</v>
      </c>
      <c r="F12" s="54">
        <f t="shared" si="0"/>
        <v>606854.31999999995</v>
      </c>
      <c r="G12" s="4"/>
    </row>
    <row r="13" spans="1:7" ht="34.5">
      <c r="A13" s="58" t="s">
        <v>315</v>
      </c>
      <c r="B13" s="59" t="s">
        <v>304</v>
      </c>
      <c r="C13" s="57" t="s">
        <v>316</v>
      </c>
      <c r="D13" s="60">
        <v>453900</v>
      </c>
      <c r="E13" s="60">
        <v>254321.96</v>
      </c>
      <c r="F13" s="54">
        <f t="shared" si="0"/>
        <v>199578.04</v>
      </c>
      <c r="G13" s="4"/>
    </row>
    <row r="14" spans="1:7" ht="34.5">
      <c r="A14" s="58" t="s">
        <v>317</v>
      </c>
      <c r="B14" s="59" t="s">
        <v>304</v>
      </c>
      <c r="C14" s="57" t="s">
        <v>318</v>
      </c>
      <c r="D14" s="60">
        <v>1263000</v>
      </c>
      <c r="E14" s="60">
        <v>828711.31</v>
      </c>
      <c r="F14" s="54">
        <f t="shared" si="0"/>
        <v>434288.68999999994</v>
      </c>
      <c r="G14" s="4"/>
    </row>
    <row r="15" spans="1:7" ht="45.75">
      <c r="A15" s="58" t="s">
        <v>309</v>
      </c>
      <c r="B15" s="59" t="s">
        <v>304</v>
      </c>
      <c r="C15" s="57" t="s">
        <v>319</v>
      </c>
      <c r="D15" s="60">
        <v>1143000</v>
      </c>
      <c r="E15" s="60">
        <v>744536.15</v>
      </c>
      <c r="F15" s="54">
        <f t="shared" si="0"/>
        <v>398463.85</v>
      </c>
      <c r="G15" s="4"/>
    </row>
    <row r="16" spans="1:7" ht="23.25">
      <c r="A16" s="58" t="s">
        <v>311</v>
      </c>
      <c r="B16" s="59" t="s">
        <v>304</v>
      </c>
      <c r="C16" s="57" t="s">
        <v>320</v>
      </c>
      <c r="D16" s="60">
        <v>1143000</v>
      </c>
      <c r="E16" s="60">
        <v>744536.15</v>
      </c>
      <c r="F16" s="54">
        <f t="shared" si="0"/>
        <v>398463.85</v>
      </c>
      <c r="G16" s="4"/>
    </row>
    <row r="17" spans="1:7">
      <c r="A17" s="58" t="s">
        <v>313</v>
      </c>
      <c r="B17" s="59" t="s">
        <v>304</v>
      </c>
      <c r="C17" s="57" t="s">
        <v>321</v>
      </c>
      <c r="D17" s="60">
        <v>880000</v>
      </c>
      <c r="E17" s="60">
        <v>581411.61</v>
      </c>
      <c r="F17" s="54">
        <f t="shared" si="0"/>
        <v>298588.39</v>
      </c>
      <c r="G17" s="4"/>
    </row>
    <row r="18" spans="1:7" ht="34.5">
      <c r="A18" s="58" t="s">
        <v>315</v>
      </c>
      <c r="B18" s="59" t="s">
        <v>304</v>
      </c>
      <c r="C18" s="57" t="s">
        <v>322</v>
      </c>
      <c r="D18" s="60">
        <v>263000</v>
      </c>
      <c r="E18" s="60">
        <v>163124.54</v>
      </c>
      <c r="F18" s="54">
        <f t="shared" si="0"/>
        <v>99875.459999999992</v>
      </c>
      <c r="G18" s="4"/>
    </row>
    <row r="19" spans="1:7" ht="23.25">
      <c r="A19" s="58" t="s">
        <v>323</v>
      </c>
      <c r="B19" s="59" t="s">
        <v>304</v>
      </c>
      <c r="C19" s="57" t="s">
        <v>324</v>
      </c>
      <c r="D19" s="60">
        <v>120000</v>
      </c>
      <c r="E19" s="60">
        <v>84175.16</v>
      </c>
      <c r="F19" s="54">
        <f t="shared" si="0"/>
        <v>35824.839999999997</v>
      </c>
      <c r="G19" s="4"/>
    </row>
    <row r="20" spans="1:7" ht="23.25">
      <c r="A20" s="58" t="s">
        <v>325</v>
      </c>
      <c r="B20" s="59" t="s">
        <v>304</v>
      </c>
      <c r="C20" s="57" t="s">
        <v>326</v>
      </c>
      <c r="D20" s="60">
        <v>120000</v>
      </c>
      <c r="E20" s="60">
        <v>84175.16</v>
      </c>
      <c r="F20" s="54">
        <f t="shared" si="0"/>
        <v>35824.839999999997</v>
      </c>
      <c r="G20" s="4"/>
    </row>
    <row r="21" spans="1:7" ht="23.25">
      <c r="A21" s="58" t="s">
        <v>327</v>
      </c>
      <c r="B21" s="59" t="s">
        <v>304</v>
      </c>
      <c r="C21" s="57" t="s">
        <v>328</v>
      </c>
      <c r="D21" s="60">
        <v>90000</v>
      </c>
      <c r="E21" s="60">
        <v>65175.16</v>
      </c>
      <c r="F21" s="54">
        <f t="shared" si="0"/>
        <v>24824.839999999997</v>
      </c>
      <c r="G21" s="4"/>
    </row>
    <row r="22" spans="1:7">
      <c r="A22" s="58" t="s">
        <v>329</v>
      </c>
      <c r="B22" s="59" t="s">
        <v>304</v>
      </c>
      <c r="C22" s="57" t="s">
        <v>330</v>
      </c>
      <c r="D22" s="60">
        <v>30000</v>
      </c>
      <c r="E22" s="60">
        <v>19000</v>
      </c>
      <c r="F22" s="54">
        <f t="shared" si="0"/>
        <v>11000</v>
      </c>
      <c r="G22" s="4"/>
    </row>
    <row r="23" spans="1:7" ht="34.5">
      <c r="A23" s="58" t="s">
        <v>331</v>
      </c>
      <c r="B23" s="59" t="s">
        <v>304</v>
      </c>
      <c r="C23" s="57" t="s">
        <v>332</v>
      </c>
      <c r="D23" s="60">
        <v>14463836.33</v>
      </c>
      <c r="E23" s="60">
        <v>10700411.810000001</v>
      </c>
      <c r="F23" s="54">
        <f t="shared" si="0"/>
        <v>3763424.5199999996</v>
      </c>
      <c r="G23" s="4"/>
    </row>
    <row r="24" spans="1:7" ht="45.75">
      <c r="A24" s="58" t="s">
        <v>309</v>
      </c>
      <c r="B24" s="59" t="s">
        <v>304</v>
      </c>
      <c r="C24" s="57" t="s">
        <v>333</v>
      </c>
      <c r="D24" s="60">
        <v>13313436.33</v>
      </c>
      <c r="E24" s="60">
        <v>10023492.51</v>
      </c>
      <c r="F24" s="54">
        <f t="shared" si="0"/>
        <v>3289943.8200000003</v>
      </c>
      <c r="G24" s="4"/>
    </row>
    <row r="25" spans="1:7" ht="23.25">
      <c r="A25" s="58" t="s">
        <v>311</v>
      </c>
      <c r="B25" s="59" t="s">
        <v>304</v>
      </c>
      <c r="C25" s="57" t="s">
        <v>334</v>
      </c>
      <c r="D25" s="60">
        <v>13313436.33</v>
      </c>
      <c r="E25" s="60">
        <v>10023492.51</v>
      </c>
      <c r="F25" s="54">
        <f t="shared" si="0"/>
        <v>3289943.8200000003</v>
      </c>
      <c r="G25" s="4"/>
    </row>
    <row r="26" spans="1:7">
      <c r="A26" s="58" t="s">
        <v>313</v>
      </c>
      <c r="B26" s="59" t="s">
        <v>304</v>
      </c>
      <c r="C26" s="57" t="s">
        <v>335</v>
      </c>
      <c r="D26" s="60">
        <v>10257714.33</v>
      </c>
      <c r="E26" s="60">
        <v>7855749.4100000001</v>
      </c>
      <c r="F26" s="54">
        <f t="shared" si="0"/>
        <v>2401964.92</v>
      </c>
      <c r="G26" s="4"/>
    </row>
    <row r="27" spans="1:7" ht="23.25">
      <c r="A27" s="58" t="s">
        <v>336</v>
      </c>
      <c r="B27" s="59" t="s">
        <v>304</v>
      </c>
      <c r="C27" s="57" t="s">
        <v>337</v>
      </c>
      <c r="D27" s="60">
        <v>43000</v>
      </c>
      <c r="E27" s="60">
        <v>12400</v>
      </c>
      <c r="F27" s="54">
        <f t="shared" si="0"/>
        <v>30600</v>
      </c>
      <c r="G27" s="4"/>
    </row>
    <row r="28" spans="1:7" ht="34.5">
      <c r="A28" s="58" t="s">
        <v>315</v>
      </c>
      <c r="B28" s="59" t="s">
        <v>304</v>
      </c>
      <c r="C28" s="57" t="s">
        <v>338</v>
      </c>
      <c r="D28" s="60">
        <v>3012722</v>
      </c>
      <c r="E28" s="60">
        <v>2155343.1</v>
      </c>
      <c r="F28" s="54">
        <f t="shared" si="0"/>
        <v>857378.89999999991</v>
      </c>
      <c r="G28" s="4"/>
    </row>
    <row r="29" spans="1:7" ht="23.25">
      <c r="A29" s="58" t="s">
        <v>323</v>
      </c>
      <c r="B29" s="59" t="s">
        <v>304</v>
      </c>
      <c r="C29" s="57" t="s">
        <v>339</v>
      </c>
      <c r="D29" s="60">
        <v>1123400</v>
      </c>
      <c r="E29" s="60">
        <v>668336.4</v>
      </c>
      <c r="F29" s="54">
        <f t="shared" si="0"/>
        <v>455063.6</v>
      </c>
      <c r="G29" s="4"/>
    </row>
    <row r="30" spans="1:7" ht="23.25">
      <c r="A30" s="58" t="s">
        <v>325</v>
      </c>
      <c r="B30" s="59" t="s">
        <v>304</v>
      </c>
      <c r="C30" s="57" t="s">
        <v>340</v>
      </c>
      <c r="D30" s="60">
        <v>1123400</v>
      </c>
      <c r="E30" s="60">
        <v>668336.4</v>
      </c>
      <c r="F30" s="54">
        <f t="shared" si="0"/>
        <v>455063.6</v>
      </c>
      <c r="G30" s="4"/>
    </row>
    <row r="31" spans="1:7" ht="23.25">
      <c r="A31" s="58" t="s">
        <v>327</v>
      </c>
      <c r="B31" s="59" t="s">
        <v>304</v>
      </c>
      <c r="C31" s="57" t="s">
        <v>341</v>
      </c>
      <c r="D31" s="60">
        <v>715850</v>
      </c>
      <c r="E31" s="60">
        <v>506037.73</v>
      </c>
      <c r="F31" s="54">
        <f t="shared" si="0"/>
        <v>209812.27000000002</v>
      </c>
      <c r="G31" s="4"/>
    </row>
    <row r="32" spans="1:7">
      <c r="A32" s="58" t="s">
        <v>329</v>
      </c>
      <c r="B32" s="59" t="s">
        <v>304</v>
      </c>
      <c r="C32" s="57" t="s">
        <v>342</v>
      </c>
      <c r="D32" s="60">
        <v>407550</v>
      </c>
      <c r="E32" s="60">
        <v>162298.67000000001</v>
      </c>
      <c r="F32" s="54">
        <f t="shared" si="0"/>
        <v>245251.33</v>
      </c>
      <c r="G32" s="4"/>
    </row>
    <row r="33" spans="1:7">
      <c r="A33" s="58" t="s">
        <v>345</v>
      </c>
      <c r="B33" s="59" t="s">
        <v>304</v>
      </c>
      <c r="C33" s="57" t="s">
        <v>346</v>
      </c>
      <c r="D33" s="60">
        <v>27000</v>
      </c>
      <c r="E33" s="60">
        <v>8582.9</v>
      </c>
      <c r="F33" s="54">
        <f t="shared" si="0"/>
        <v>18417.099999999999</v>
      </c>
      <c r="G33" s="4"/>
    </row>
    <row r="34" spans="1:7">
      <c r="A34" s="58" t="s">
        <v>347</v>
      </c>
      <c r="B34" s="59" t="s">
        <v>304</v>
      </c>
      <c r="C34" s="57" t="s">
        <v>348</v>
      </c>
      <c r="D34" s="60">
        <v>27000</v>
      </c>
      <c r="E34" s="60">
        <v>8582.9</v>
      </c>
      <c r="F34" s="54">
        <f t="shared" si="0"/>
        <v>18417.099999999999</v>
      </c>
      <c r="G34" s="4"/>
    </row>
    <row r="35" spans="1:7">
      <c r="A35" s="58" t="s">
        <v>349</v>
      </c>
      <c r="B35" s="59" t="s">
        <v>304</v>
      </c>
      <c r="C35" s="57" t="s">
        <v>350</v>
      </c>
      <c r="D35" s="60">
        <v>0</v>
      </c>
      <c r="E35" s="60">
        <v>0</v>
      </c>
      <c r="F35" s="54">
        <f t="shared" si="0"/>
        <v>0</v>
      </c>
      <c r="G35" s="4"/>
    </row>
    <row r="36" spans="1:7">
      <c r="A36" s="58" t="s">
        <v>351</v>
      </c>
      <c r="B36" s="59" t="s">
        <v>304</v>
      </c>
      <c r="C36" s="57" t="s">
        <v>352</v>
      </c>
      <c r="D36" s="60">
        <v>24000</v>
      </c>
      <c r="E36" s="60">
        <v>7475</v>
      </c>
      <c r="F36" s="54">
        <f t="shared" si="0"/>
        <v>16525</v>
      </c>
      <c r="G36" s="4"/>
    </row>
    <row r="37" spans="1:7">
      <c r="A37" s="58" t="s">
        <v>353</v>
      </c>
      <c r="B37" s="59" t="s">
        <v>304</v>
      </c>
      <c r="C37" s="57" t="s">
        <v>354</v>
      </c>
      <c r="D37" s="60">
        <v>3000</v>
      </c>
      <c r="E37" s="60">
        <v>1107.9000000000001</v>
      </c>
      <c r="F37" s="54">
        <f t="shared" si="0"/>
        <v>1892.1</v>
      </c>
      <c r="G37" s="4"/>
    </row>
    <row r="38" spans="1:7">
      <c r="A38" s="58" t="s">
        <v>355</v>
      </c>
      <c r="B38" s="59" t="s">
        <v>304</v>
      </c>
      <c r="C38" s="57" t="s">
        <v>356</v>
      </c>
      <c r="D38" s="60">
        <v>2600</v>
      </c>
      <c r="E38" s="60">
        <v>0</v>
      </c>
      <c r="F38" s="54">
        <f t="shared" si="0"/>
        <v>2600</v>
      </c>
      <c r="G38" s="4"/>
    </row>
    <row r="39" spans="1:7" ht="23.25">
      <c r="A39" s="58" t="s">
        <v>323</v>
      </c>
      <c r="B39" s="59" t="s">
        <v>304</v>
      </c>
      <c r="C39" s="57" t="s">
        <v>357</v>
      </c>
      <c r="D39" s="60">
        <v>2600</v>
      </c>
      <c r="E39" s="60">
        <v>0</v>
      </c>
      <c r="F39" s="54">
        <f t="shared" si="0"/>
        <v>2600</v>
      </c>
      <c r="G39" s="4"/>
    </row>
    <row r="40" spans="1:7" ht="23.25">
      <c r="A40" s="58" t="s">
        <v>325</v>
      </c>
      <c r="B40" s="59" t="s">
        <v>304</v>
      </c>
      <c r="C40" s="57" t="s">
        <v>358</v>
      </c>
      <c r="D40" s="60">
        <v>2600</v>
      </c>
      <c r="E40" s="60">
        <v>0</v>
      </c>
      <c r="F40" s="54">
        <f t="shared" si="0"/>
        <v>2600</v>
      </c>
      <c r="G40" s="4"/>
    </row>
    <row r="41" spans="1:7">
      <c r="A41" s="58" t="s">
        <v>329</v>
      </c>
      <c r="B41" s="59" t="s">
        <v>304</v>
      </c>
      <c r="C41" s="57" t="s">
        <v>359</v>
      </c>
      <c r="D41" s="60">
        <v>2600</v>
      </c>
      <c r="E41" s="60">
        <v>0</v>
      </c>
      <c r="F41" s="54">
        <f t="shared" si="0"/>
        <v>2600</v>
      </c>
      <c r="G41" s="4"/>
    </row>
    <row r="42" spans="1:7" ht="23.25">
      <c r="A42" s="58" t="s">
        <v>360</v>
      </c>
      <c r="B42" s="59" t="s">
        <v>304</v>
      </c>
      <c r="C42" s="57" t="s">
        <v>361</v>
      </c>
      <c r="D42" s="60">
        <v>6965200</v>
      </c>
      <c r="E42" s="60">
        <v>5122028.8600000003</v>
      </c>
      <c r="F42" s="54">
        <f t="shared" si="0"/>
        <v>1843171.1399999997</v>
      </c>
      <c r="G42" s="4"/>
    </row>
    <row r="43" spans="1:7" ht="45.75">
      <c r="A43" s="58" t="s">
        <v>309</v>
      </c>
      <c r="B43" s="59" t="s">
        <v>304</v>
      </c>
      <c r="C43" s="57" t="s">
        <v>362</v>
      </c>
      <c r="D43" s="60">
        <v>6178500</v>
      </c>
      <c r="E43" s="60">
        <v>4624233.12</v>
      </c>
      <c r="F43" s="54">
        <f t="shared" si="0"/>
        <v>1554266.88</v>
      </c>
      <c r="G43" s="4"/>
    </row>
    <row r="44" spans="1:7" ht="23.25">
      <c r="A44" s="58" t="s">
        <v>311</v>
      </c>
      <c r="B44" s="59" t="s">
        <v>304</v>
      </c>
      <c r="C44" s="57" t="s">
        <v>363</v>
      </c>
      <c r="D44" s="60">
        <v>6178500</v>
      </c>
      <c r="E44" s="60">
        <v>4624233.12</v>
      </c>
      <c r="F44" s="54">
        <f t="shared" si="0"/>
        <v>1554266.88</v>
      </c>
      <c r="G44" s="4"/>
    </row>
    <row r="45" spans="1:7">
      <c r="A45" s="58" t="s">
        <v>313</v>
      </c>
      <c r="B45" s="59" t="s">
        <v>304</v>
      </c>
      <c r="C45" s="57" t="s">
        <v>364</v>
      </c>
      <c r="D45" s="60">
        <v>4745000</v>
      </c>
      <c r="E45" s="60">
        <v>3651726.56</v>
      </c>
      <c r="F45" s="54">
        <f t="shared" si="0"/>
        <v>1093273.44</v>
      </c>
      <c r="G45" s="4"/>
    </row>
    <row r="46" spans="1:7" ht="23.25">
      <c r="A46" s="58" t="s">
        <v>336</v>
      </c>
      <c r="B46" s="59" t="s">
        <v>304</v>
      </c>
      <c r="C46" s="57" t="s">
        <v>365</v>
      </c>
      <c r="D46" s="60">
        <v>2500</v>
      </c>
      <c r="E46" s="60">
        <v>0</v>
      </c>
      <c r="F46" s="54">
        <f t="shared" si="0"/>
        <v>2500</v>
      </c>
      <c r="G46" s="4"/>
    </row>
    <row r="47" spans="1:7" ht="34.5">
      <c r="A47" s="58" t="s">
        <v>315</v>
      </c>
      <c r="B47" s="59" t="s">
        <v>304</v>
      </c>
      <c r="C47" s="57" t="s">
        <v>366</v>
      </c>
      <c r="D47" s="60">
        <v>1431000</v>
      </c>
      <c r="E47" s="60">
        <v>972506.56</v>
      </c>
      <c r="F47" s="54">
        <f t="shared" si="0"/>
        <v>458493.43999999994</v>
      </c>
      <c r="G47" s="4"/>
    </row>
    <row r="48" spans="1:7" ht="23.25">
      <c r="A48" s="58" t="s">
        <v>323</v>
      </c>
      <c r="B48" s="59" t="s">
        <v>304</v>
      </c>
      <c r="C48" s="57" t="s">
        <v>367</v>
      </c>
      <c r="D48" s="60">
        <v>781800</v>
      </c>
      <c r="E48" s="60">
        <v>494602.81</v>
      </c>
      <c r="F48" s="54">
        <f t="shared" si="0"/>
        <v>287197.19</v>
      </c>
      <c r="G48" s="4"/>
    </row>
    <row r="49" spans="1:7" ht="23.25">
      <c r="A49" s="58" t="s">
        <v>325</v>
      </c>
      <c r="B49" s="59" t="s">
        <v>304</v>
      </c>
      <c r="C49" s="57" t="s">
        <v>368</v>
      </c>
      <c r="D49" s="60">
        <v>781800</v>
      </c>
      <c r="E49" s="60">
        <v>494602.81</v>
      </c>
      <c r="F49" s="54">
        <f t="shared" si="0"/>
        <v>287197.19</v>
      </c>
      <c r="G49" s="4"/>
    </row>
    <row r="50" spans="1:7" ht="23.25">
      <c r="A50" s="58" t="s">
        <v>327</v>
      </c>
      <c r="B50" s="59" t="s">
        <v>304</v>
      </c>
      <c r="C50" s="57" t="s">
        <v>369</v>
      </c>
      <c r="D50" s="60">
        <v>407373.2</v>
      </c>
      <c r="E50" s="60">
        <v>346180.31</v>
      </c>
      <c r="F50" s="54">
        <f t="shared" si="0"/>
        <v>61192.890000000014</v>
      </c>
      <c r="G50" s="4"/>
    </row>
    <row r="51" spans="1:7">
      <c r="A51" s="58" t="s">
        <v>329</v>
      </c>
      <c r="B51" s="59" t="s">
        <v>304</v>
      </c>
      <c r="C51" s="57" t="s">
        <v>370</v>
      </c>
      <c r="D51" s="60">
        <v>374426.8</v>
      </c>
      <c r="E51" s="60">
        <v>148422.5</v>
      </c>
      <c r="F51" s="54">
        <f t="shared" si="0"/>
        <v>226004.3</v>
      </c>
      <c r="G51" s="4"/>
    </row>
    <row r="52" spans="1:7">
      <c r="A52" s="58" t="s">
        <v>345</v>
      </c>
      <c r="B52" s="59" t="s">
        <v>304</v>
      </c>
      <c r="C52" s="57" t="s">
        <v>371</v>
      </c>
      <c r="D52" s="60">
        <v>4900</v>
      </c>
      <c r="E52" s="60">
        <v>3192.93</v>
      </c>
      <c r="F52" s="54">
        <f t="shared" si="0"/>
        <v>1707.0700000000002</v>
      </c>
      <c r="G52" s="4"/>
    </row>
    <row r="53" spans="1:7">
      <c r="A53" s="58" t="s">
        <v>347</v>
      </c>
      <c r="B53" s="59" t="s">
        <v>304</v>
      </c>
      <c r="C53" s="57" t="s">
        <v>372</v>
      </c>
      <c r="D53" s="60">
        <v>4900</v>
      </c>
      <c r="E53" s="60">
        <v>3192.93</v>
      </c>
      <c r="F53" s="54">
        <f t="shared" si="0"/>
        <v>1707.0700000000002</v>
      </c>
      <c r="G53" s="4"/>
    </row>
    <row r="54" spans="1:7">
      <c r="A54" s="58" t="s">
        <v>351</v>
      </c>
      <c r="B54" s="59" t="s">
        <v>304</v>
      </c>
      <c r="C54" s="57" t="s">
        <v>373</v>
      </c>
      <c r="D54" s="60">
        <v>3900</v>
      </c>
      <c r="E54" s="60">
        <v>2925</v>
      </c>
      <c r="F54" s="54">
        <f t="shared" si="0"/>
        <v>975</v>
      </c>
      <c r="G54" s="4"/>
    </row>
    <row r="55" spans="1:7">
      <c r="A55" s="58" t="s">
        <v>353</v>
      </c>
      <c r="B55" s="59" t="s">
        <v>304</v>
      </c>
      <c r="C55" s="57" t="s">
        <v>374</v>
      </c>
      <c r="D55" s="60">
        <v>1000</v>
      </c>
      <c r="E55" s="60">
        <v>267.93</v>
      </c>
      <c r="F55" s="54">
        <f t="shared" si="0"/>
        <v>732.06999999999994</v>
      </c>
      <c r="G55" s="4"/>
    </row>
    <row r="56" spans="1:7">
      <c r="A56" s="58" t="s">
        <v>375</v>
      </c>
      <c r="B56" s="59" t="s">
        <v>304</v>
      </c>
      <c r="C56" s="57" t="s">
        <v>376</v>
      </c>
      <c r="D56" s="60">
        <v>14271783.67</v>
      </c>
      <c r="E56" s="60">
        <v>10522262.23</v>
      </c>
      <c r="F56" s="54">
        <f t="shared" si="0"/>
        <v>3749521.4399999995</v>
      </c>
      <c r="G56" s="4"/>
    </row>
    <row r="57" spans="1:7" ht="45.75">
      <c r="A57" s="58" t="s">
        <v>309</v>
      </c>
      <c r="B57" s="59" t="s">
        <v>304</v>
      </c>
      <c r="C57" s="57" t="s">
        <v>377</v>
      </c>
      <c r="D57" s="60">
        <v>10156901</v>
      </c>
      <c r="E57" s="60">
        <v>7321316.9000000004</v>
      </c>
      <c r="F57" s="54">
        <f t="shared" si="0"/>
        <v>2835584.0999999996</v>
      </c>
      <c r="G57" s="4"/>
    </row>
    <row r="58" spans="1:7">
      <c r="A58" s="58" t="s">
        <v>378</v>
      </c>
      <c r="B58" s="59" t="s">
        <v>304</v>
      </c>
      <c r="C58" s="57" t="s">
        <v>379</v>
      </c>
      <c r="D58" s="60">
        <v>10156901</v>
      </c>
      <c r="E58" s="60">
        <v>7321316.9000000004</v>
      </c>
      <c r="F58" s="54">
        <f t="shared" si="0"/>
        <v>2835584.0999999996</v>
      </c>
      <c r="G58" s="4"/>
    </row>
    <row r="59" spans="1:7">
      <c r="A59" s="58" t="s">
        <v>380</v>
      </c>
      <c r="B59" s="59" t="s">
        <v>304</v>
      </c>
      <c r="C59" s="57" t="s">
        <v>381</v>
      </c>
      <c r="D59" s="60">
        <v>7785369</v>
      </c>
      <c r="E59" s="60">
        <v>5744308.2000000002</v>
      </c>
      <c r="F59" s="54">
        <f t="shared" si="0"/>
        <v>2041060.7999999998</v>
      </c>
      <c r="G59" s="4"/>
    </row>
    <row r="60" spans="1:7" ht="23.25">
      <c r="A60" s="58" t="s">
        <v>382</v>
      </c>
      <c r="B60" s="59" t="s">
        <v>304</v>
      </c>
      <c r="C60" s="57" t="s">
        <v>383</v>
      </c>
      <c r="D60" s="60">
        <v>26300</v>
      </c>
      <c r="E60" s="60">
        <v>26300</v>
      </c>
      <c r="F60" s="54">
        <f t="shared" si="0"/>
        <v>0</v>
      </c>
      <c r="G60" s="4"/>
    </row>
    <row r="61" spans="1:7" ht="23.25">
      <c r="A61" s="58" t="s">
        <v>384</v>
      </c>
      <c r="B61" s="59" t="s">
        <v>304</v>
      </c>
      <c r="C61" s="57" t="s">
        <v>385</v>
      </c>
      <c r="D61" s="60">
        <v>2345232</v>
      </c>
      <c r="E61" s="60">
        <v>1550708.7</v>
      </c>
      <c r="F61" s="54">
        <f t="shared" si="0"/>
        <v>794523.3</v>
      </c>
      <c r="G61" s="4"/>
    </row>
    <row r="62" spans="1:7" ht="23.25">
      <c r="A62" s="58" t="s">
        <v>323</v>
      </c>
      <c r="B62" s="59" t="s">
        <v>304</v>
      </c>
      <c r="C62" s="57" t="s">
        <v>386</v>
      </c>
      <c r="D62" s="60">
        <v>3878683</v>
      </c>
      <c r="E62" s="60">
        <v>3067792.28</v>
      </c>
      <c r="F62" s="54">
        <f t="shared" ref="F62:F104" si="1">D62-E62</f>
        <v>810890.7200000002</v>
      </c>
      <c r="G62" s="4"/>
    </row>
    <row r="63" spans="1:7" ht="23.25">
      <c r="A63" s="58" t="s">
        <v>325</v>
      </c>
      <c r="B63" s="59" t="s">
        <v>304</v>
      </c>
      <c r="C63" s="57" t="s">
        <v>387</v>
      </c>
      <c r="D63" s="60">
        <v>3878683</v>
      </c>
      <c r="E63" s="60">
        <v>3067792.28</v>
      </c>
      <c r="F63" s="54">
        <f t="shared" si="1"/>
        <v>810890.7200000002</v>
      </c>
      <c r="G63" s="4"/>
    </row>
    <row r="64" spans="1:7" ht="23.25">
      <c r="A64" s="58" t="s">
        <v>327</v>
      </c>
      <c r="B64" s="59" t="s">
        <v>304</v>
      </c>
      <c r="C64" s="57" t="s">
        <v>388</v>
      </c>
      <c r="D64" s="60">
        <v>484241</v>
      </c>
      <c r="E64" s="60">
        <v>303388.74</v>
      </c>
      <c r="F64" s="54">
        <f t="shared" si="1"/>
        <v>180852.26</v>
      </c>
      <c r="G64" s="4"/>
    </row>
    <row r="65" spans="1:7">
      <c r="A65" s="58" t="s">
        <v>329</v>
      </c>
      <c r="B65" s="59" t="s">
        <v>304</v>
      </c>
      <c r="C65" s="57" t="s">
        <v>389</v>
      </c>
      <c r="D65" s="60">
        <v>2735442</v>
      </c>
      <c r="E65" s="60">
        <v>2173114.58</v>
      </c>
      <c r="F65" s="54">
        <f t="shared" si="1"/>
        <v>562327.41999999993</v>
      </c>
      <c r="G65" s="4"/>
    </row>
    <row r="66" spans="1:7">
      <c r="A66" s="58" t="s">
        <v>343</v>
      </c>
      <c r="B66" s="59" t="s">
        <v>304</v>
      </c>
      <c r="C66" s="57" t="s">
        <v>390</v>
      </c>
      <c r="D66" s="60">
        <v>659000</v>
      </c>
      <c r="E66" s="60">
        <v>591288.96</v>
      </c>
      <c r="F66" s="54">
        <f t="shared" si="1"/>
        <v>67711.040000000037</v>
      </c>
      <c r="G66" s="4"/>
    </row>
    <row r="67" spans="1:7">
      <c r="A67" s="58" t="s">
        <v>345</v>
      </c>
      <c r="B67" s="59" t="s">
        <v>304</v>
      </c>
      <c r="C67" s="57" t="s">
        <v>391</v>
      </c>
      <c r="D67" s="60">
        <v>236199.67</v>
      </c>
      <c r="E67" s="60">
        <v>133153.04999999999</v>
      </c>
      <c r="F67" s="54">
        <f t="shared" si="1"/>
        <v>103046.62000000002</v>
      </c>
      <c r="G67" s="4"/>
    </row>
    <row r="68" spans="1:7">
      <c r="A68" s="58" t="s">
        <v>392</v>
      </c>
      <c r="B68" s="59" t="s">
        <v>304</v>
      </c>
      <c r="C68" s="57" t="s">
        <v>393</v>
      </c>
      <c r="D68" s="60">
        <v>10094</v>
      </c>
      <c r="E68" s="60">
        <v>10094</v>
      </c>
      <c r="F68" s="54">
        <f t="shared" si="1"/>
        <v>0</v>
      </c>
      <c r="G68" s="4"/>
    </row>
    <row r="69" spans="1:7" ht="23.25">
      <c r="A69" s="58" t="s">
        <v>394</v>
      </c>
      <c r="B69" s="59" t="s">
        <v>304</v>
      </c>
      <c r="C69" s="57" t="s">
        <v>395</v>
      </c>
      <c r="D69" s="60">
        <v>10094</v>
      </c>
      <c r="E69" s="60">
        <v>10094</v>
      </c>
      <c r="F69" s="54">
        <f t="shared" si="1"/>
        <v>0</v>
      </c>
      <c r="G69" s="4"/>
    </row>
    <row r="70" spans="1:7">
      <c r="A70" s="58" t="s">
        <v>347</v>
      </c>
      <c r="B70" s="59" t="s">
        <v>304</v>
      </c>
      <c r="C70" s="57" t="s">
        <v>396</v>
      </c>
      <c r="D70" s="60">
        <v>226105.67</v>
      </c>
      <c r="E70" s="60">
        <v>123059.05</v>
      </c>
      <c r="F70" s="54">
        <f t="shared" si="1"/>
        <v>103046.62000000001</v>
      </c>
      <c r="G70" s="4"/>
    </row>
    <row r="71" spans="1:7">
      <c r="A71" s="58" t="s">
        <v>351</v>
      </c>
      <c r="B71" s="59" t="s">
        <v>304</v>
      </c>
      <c r="C71" s="57" t="s">
        <v>397</v>
      </c>
      <c r="D71" s="60">
        <v>148389.67000000001</v>
      </c>
      <c r="E71" s="60">
        <v>122886.67</v>
      </c>
      <c r="F71" s="54">
        <f t="shared" si="1"/>
        <v>25503.000000000015</v>
      </c>
      <c r="G71" s="4"/>
    </row>
    <row r="72" spans="1:7">
      <c r="A72" s="58" t="s">
        <v>353</v>
      </c>
      <c r="B72" s="59" t="s">
        <v>304</v>
      </c>
      <c r="C72" s="57" t="s">
        <v>398</v>
      </c>
      <c r="D72" s="60">
        <v>77716</v>
      </c>
      <c r="E72" s="60">
        <v>172.38</v>
      </c>
      <c r="F72" s="54">
        <f t="shared" si="1"/>
        <v>77543.62</v>
      </c>
      <c r="G72" s="4"/>
    </row>
    <row r="73" spans="1:7" ht="23.25">
      <c r="A73" s="58" t="s">
        <v>399</v>
      </c>
      <c r="B73" s="59" t="s">
        <v>304</v>
      </c>
      <c r="C73" s="57" t="s">
        <v>400</v>
      </c>
      <c r="D73" s="60">
        <v>3200</v>
      </c>
      <c r="E73" s="60">
        <v>2014.8</v>
      </c>
      <c r="F73" s="54">
        <f t="shared" si="1"/>
        <v>1185.2</v>
      </c>
      <c r="G73" s="4"/>
    </row>
    <row r="74" spans="1:7" ht="23.25">
      <c r="A74" s="58" t="s">
        <v>401</v>
      </c>
      <c r="B74" s="59" t="s">
        <v>304</v>
      </c>
      <c r="C74" s="57" t="s">
        <v>402</v>
      </c>
      <c r="D74" s="60">
        <v>3200</v>
      </c>
      <c r="E74" s="60">
        <v>2014.8</v>
      </c>
      <c r="F74" s="54">
        <f t="shared" si="1"/>
        <v>1185.2</v>
      </c>
      <c r="G74" s="4"/>
    </row>
    <row r="75" spans="1:7" ht="23.25">
      <c r="A75" s="58" t="s">
        <v>323</v>
      </c>
      <c r="B75" s="59" t="s">
        <v>304</v>
      </c>
      <c r="C75" s="57" t="s">
        <v>403</v>
      </c>
      <c r="D75" s="60">
        <v>3200</v>
      </c>
      <c r="E75" s="60">
        <v>2014.8</v>
      </c>
      <c r="F75" s="54">
        <f t="shared" si="1"/>
        <v>1185.2</v>
      </c>
      <c r="G75" s="4"/>
    </row>
    <row r="76" spans="1:7" ht="23.25">
      <c r="A76" s="58" t="s">
        <v>325</v>
      </c>
      <c r="B76" s="59" t="s">
        <v>304</v>
      </c>
      <c r="C76" s="57" t="s">
        <v>404</v>
      </c>
      <c r="D76" s="60">
        <v>3200</v>
      </c>
      <c r="E76" s="60">
        <v>2014.8</v>
      </c>
      <c r="F76" s="54">
        <f t="shared" si="1"/>
        <v>1185.2</v>
      </c>
      <c r="G76" s="4"/>
    </row>
    <row r="77" spans="1:7" ht="23.25">
      <c r="A77" s="58" t="s">
        <v>327</v>
      </c>
      <c r="B77" s="59" t="s">
        <v>304</v>
      </c>
      <c r="C77" s="57" t="s">
        <v>405</v>
      </c>
      <c r="D77" s="60">
        <v>3200</v>
      </c>
      <c r="E77" s="60">
        <v>2014.8</v>
      </c>
      <c r="F77" s="54">
        <f t="shared" si="1"/>
        <v>1185.2</v>
      </c>
      <c r="G77" s="4"/>
    </row>
    <row r="78" spans="1:7">
      <c r="A78" s="58" t="s">
        <v>329</v>
      </c>
      <c r="B78" s="59" t="s">
        <v>304</v>
      </c>
      <c r="C78" s="57" t="s">
        <v>406</v>
      </c>
      <c r="D78" s="60">
        <v>0</v>
      </c>
      <c r="E78" s="60">
        <v>0</v>
      </c>
      <c r="F78" s="54">
        <f t="shared" si="1"/>
        <v>0</v>
      </c>
      <c r="G78" s="4"/>
    </row>
    <row r="79" spans="1:7">
      <c r="A79" s="58" t="s">
        <v>407</v>
      </c>
      <c r="B79" s="59" t="s">
        <v>304</v>
      </c>
      <c r="C79" s="57" t="s">
        <v>408</v>
      </c>
      <c r="D79" s="60">
        <v>32995400</v>
      </c>
      <c r="E79" s="60">
        <v>6537029.1200000001</v>
      </c>
      <c r="F79" s="54">
        <f t="shared" si="1"/>
        <v>26458370.879999999</v>
      </c>
      <c r="G79" s="4"/>
    </row>
    <row r="80" spans="1:7">
      <c r="A80" s="58" t="s">
        <v>409</v>
      </c>
      <c r="B80" s="59" t="s">
        <v>304</v>
      </c>
      <c r="C80" s="57" t="s">
        <v>410</v>
      </c>
      <c r="D80" s="60">
        <v>461400</v>
      </c>
      <c r="E80" s="60">
        <v>0</v>
      </c>
      <c r="F80" s="54">
        <f t="shared" si="1"/>
        <v>461400</v>
      </c>
      <c r="G80" s="4"/>
    </row>
    <row r="81" spans="1:7" ht="23.25">
      <c r="A81" s="58" t="s">
        <v>323</v>
      </c>
      <c r="B81" s="59" t="s">
        <v>304</v>
      </c>
      <c r="C81" s="57" t="s">
        <v>411</v>
      </c>
      <c r="D81" s="60">
        <v>461400</v>
      </c>
      <c r="E81" s="60">
        <v>0</v>
      </c>
      <c r="F81" s="54">
        <f t="shared" si="1"/>
        <v>461400</v>
      </c>
      <c r="G81" s="4"/>
    </row>
    <row r="82" spans="1:7" ht="23.25">
      <c r="A82" s="58" t="s">
        <v>325</v>
      </c>
      <c r="B82" s="59" t="s">
        <v>304</v>
      </c>
      <c r="C82" s="57" t="s">
        <v>412</v>
      </c>
      <c r="D82" s="60">
        <v>461400</v>
      </c>
      <c r="E82" s="60">
        <v>0</v>
      </c>
      <c r="F82" s="54">
        <f t="shared" si="1"/>
        <v>461400</v>
      </c>
      <c r="G82" s="4"/>
    </row>
    <row r="83" spans="1:7">
      <c r="A83" s="58" t="s">
        <v>329</v>
      </c>
      <c r="B83" s="59" t="s">
        <v>304</v>
      </c>
      <c r="C83" s="57" t="s">
        <v>413</v>
      </c>
      <c r="D83" s="60">
        <v>461400</v>
      </c>
      <c r="E83" s="60">
        <v>0</v>
      </c>
      <c r="F83" s="54">
        <f t="shared" si="1"/>
        <v>461400</v>
      </c>
      <c r="G83" s="4"/>
    </row>
    <row r="84" spans="1:7">
      <c r="A84" s="58" t="s">
        <v>414</v>
      </c>
      <c r="B84" s="59" t="s">
        <v>304</v>
      </c>
      <c r="C84" s="57" t="s">
        <v>415</v>
      </c>
      <c r="D84" s="60">
        <v>32000000</v>
      </c>
      <c r="E84" s="60">
        <v>6068989.9299999997</v>
      </c>
      <c r="F84" s="54">
        <f t="shared" si="1"/>
        <v>25931010.07</v>
      </c>
      <c r="G84" s="4"/>
    </row>
    <row r="85" spans="1:7" ht="23.25">
      <c r="A85" s="58" t="s">
        <v>323</v>
      </c>
      <c r="B85" s="59" t="s">
        <v>304</v>
      </c>
      <c r="C85" s="57" t="s">
        <v>416</v>
      </c>
      <c r="D85" s="60">
        <v>32000000</v>
      </c>
      <c r="E85" s="60">
        <v>6068989.9299999997</v>
      </c>
      <c r="F85" s="54">
        <f t="shared" si="1"/>
        <v>25931010.07</v>
      </c>
      <c r="G85" s="4"/>
    </row>
    <row r="86" spans="1:7" ht="23.25">
      <c r="A86" s="58" t="s">
        <v>325</v>
      </c>
      <c r="B86" s="59" t="s">
        <v>304</v>
      </c>
      <c r="C86" s="57" t="s">
        <v>417</v>
      </c>
      <c r="D86" s="60">
        <v>32000000</v>
      </c>
      <c r="E86" s="60">
        <v>6068989.9299999997</v>
      </c>
      <c r="F86" s="54">
        <f t="shared" si="1"/>
        <v>25931010.07</v>
      </c>
      <c r="G86" s="4"/>
    </row>
    <row r="87" spans="1:7">
      <c r="A87" s="58" t="s">
        <v>329</v>
      </c>
      <c r="B87" s="59" t="s">
        <v>304</v>
      </c>
      <c r="C87" s="57" t="s">
        <v>418</v>
      </c>
      <c r="D87" s="60">
        <v>32000000</v>
      </c>
      <c r="E87" s="60">
        <v>6068989.9299999997</v>
      </c>
      <c r="F87" s="54">
        <f t="shared" si="1"/>
        <v>25931010.07</v>
      </c>
      <c r="G87" s="4"/>
    </row>
    <row r="88" spans="1:7">
      <c r="A88" s="58" t="s">
        <v>419</v>
      </c>
      <c r="B88" s="59" t="s">
        <v>304</v>
      </c>
      <c r="C88" s="57" t="s">
        <v>420</v>
      </c>
      <c r="D88" s="60">
        <v>534000</v>
      </c>
      <c r="E88" s="60">
        <v>468039.19</v>
      </c>
      <c r="F88" s="54">
        <f t="shared" si="1"/>
        <v>65960.81</v>
      </c>
      <c r="G88" s="4"/>
    </row>
    <row r="89" spans="1:7" ht="23.25">
      <c r="A89" s="58" t="s">
        <v>323</v>
      </c>
      <c r="B89" s="59" t="s">
        <v>304</v>
      </c>
      <c r="C89" s="57" t="s">
        <v>421</v>
      </c>
      <c r="D89" s="60">
        <v>534000</v>
      </c>
      <c r="E89" s="60">
        <v>468039.19</v>
      </c>
      <c r="F89" s="54">
        <f t="shared" si="1"/>
        <v>65960.81</v>
      </c>
      <c r="G89" s="4"/>
    </row>
    <row r="90" spans="1:7" ht="23.25">
      <c r="A90" s="58" t="s">
        <v>325</v>
      </c>
      <c r="B90" s="59" t="s">
        <v>304</v>
      </c>
      <c r="C90" s="57" t="s">
        <v>422</v>
      </c>
      <c r="D90" s="60">
        <v>534000</v>
      </c>
      <c r="E90" s="60">
        <v>468039.19</v>
      </c>
      <c r="F90" s="54">
        <f t="shared" si="1"/>
        <v>65960.81</v>
      </c>
      <c r="G90" s="4"/>
    </row>
    <row r="91" spans="1:7" ht="23.25">
      <c r="A91" s="58" t="s">
        <v>327</v>
      </c>
      <c r="B91" s="59" t="s">
        <v>304</v>
      </c>
      <c r="C91" s="57" t="s">
        <v>423</v>
      </c>
      <c r="D91" s="60">
        <v>354000</v>
      </c>
      <c r="E91" s="60">
        <v>354000</v>
      </c>
      <c r="F91" s="54">
        <f t="shared" si="1"/>
        <v>0</v>
      </c>
      <c r="G91" s="4"/>
    </row>
    <row r="92" spans="1:7">
      <c r="A92" s="58" t="s">
        <v>329</v>
      </c>
      <c r="B92" s="59" t="s">
        <v>304</v>
      </c>
      <c r="C92" s="57" t="s">
        <v>424</v>
      </c>
      <c r="D92" s="60">
        <v>180000</v>
      </c>
      <c r="E92" s="60">
        <v>114039.19</v>
      </c>
      <c r="F92" s="54">
        <f t="shared" si="1"/>
        <v>65960.81</v>
      </c>
      <c r="G92" s="4"/>
    </row>
    <row r="93" spans="1:7">
      <c r="A93" s="58" t="s">
        <v>425</v>
      </c>
      <c r="B93" s="59" t="s">
        <v>304</v>
      </c>
      <c r="C93" s="57" t="s">
        <v>426</v>
      </c>
      <c r="D93" s="60">
        <v>18018880</v>
      </c>
      <c r="E93" s="60">
        <v>52869.81</v>
      </c>
      <c r="F93" s="54">
        <f t="shared" si="1"/>
        <v>17966010.190000001</v>
      </c>
      <c r="G93" s="4"/>
    </row>
    <row r="94" spans="1:7">
      <c r="A94" s="58" t="s">
        <v>427</v>
      </c>
      <c r="B94" s="59" t="s">
        <v>304</v>
      </c>
      <c r="C94" s="57" t="s">
        <v>428</v>
      </c>
      <c r="D94" s="60">
        <v>47400</v>
      </c>
      <c r="E94" s="60">
        <v>31788.27</v>
      </c>
      <c r="F94" s="54">
        <f t="shared" si="1"/>
        <v>15611.73</v>
      </c>
      <c r="G94" s="4"/>
    </row>
    <row r="95" spans="1:7" ht="23.25">
      <c r="A95" s="58" t="s">
        <v>323</v>
      </c>
      <c r="B95" s="59" t="s">
        <v>304</v>
      </c>
      <c r="C95" s="57" t="s">
        <v>429</v>
      </c>
      <c r="D95" s="60">
        <v>47400</v>
      </c>
      <c r="E95" s="60">
        <v>31788.27</v>
      </c>
      <c r="F95" s="54">
        <f t="shared" si="1"/>
        <v>15611.73</v>
      </c>
      <c r="G95" s="4"/>
    </row>
    <row r="96" spans="1:7" ht="23.25">
      <c r="A96" s="58" t="s">
        <v>325</v>
      </c>
      <c r="B96" s="59" t="s">
        <v>304</v>
      </c>
      <c r="C96" s="57" t="s">
        <v>430</v>
      </c>
      <c r="D96" s="60">
        <v>47400</v>
      </c>
      <c r="E96" s="60">
        <v>31788.27</v>
      </c>
      <c r="F96" s="54">
        <f t="shared" si="1"/>
        <v>15611.73</v>
      </c>
      <c r="G96" s="4"/>
    </row>
    <row r="97" spans="1:7">
      <c r="A97" s="58" t="s">
        <v>329</v>
      </c>
      <c r="B97" s="59" t="s">
        <v>304</v>
      </c>
      <c r="C97" s="57" t="s">
        <v>431</v>
      </c>
      <c r="D97" s="60">
        <v>47400</v>
      </c>
      <c r="E97" s="60">
        <v>31788.27</v>
      </c>
      <c r="F97" s="54">
        <f t="shared" si="1"/>
        <v>15611.73</v>
      </c>
      <c r="G97" s="4"/>
    </row>
    <row r="98" spans="1:7">
      <c r="A98" s="58" t="s">
        <v>432</v>
      </c>
      <c r="B98" s="59" t="s">
        <v>304</v>
      </c>
      <c r="C98" s="57" t="s">
        <v>433</v>
      </c>
      <c r="D98" s="60">
        <v>17971480</v>
      </c>
      <c r="E98" s="60">
        <v>21081.54</v>
      </c>
      <c r="F98" s="54">
        <f t="shared" si="1"/>
        <v>17950398.460000001</v>
      </c>
      <c r="G98" s="4"/>
    </row>
    <row r="99" spans="1:7" ht="23.25">
      <c r="A99" s="58" t="s">
        <v>323</v>
      </c>
      <c r="B99" s="59" t="s">
        <v>304</v>
      </c>
      <c r="C99" s="57" t="s">
        <v>434</v>
      </c>
      <c r="D99" s="60">
        <v>50000</v>
      </c>
      <c r="E99" s="60">
        <v>21081.54</v>
      </c>
      <c r="F99" s="54">
        <f t="shared" si="1"/>
        <v>28918.46</v>
      </c>
      <c r="G99" s="4"/>
    </row>
    <row r="100" spans="1:7" ht="23.25">
      <c r="A100" s="58" t="s">
        <v>325</v>
      </c>
      <c r="B100" s="59" t="s">
        <v>304</v>
      </c>
      <c r="C100" s="57" t="s">
        <v>435</v>
      </c>
      <c r="D100" s="60">
        <v>50000</v>
      </c>
      <c r="E100" s="60">
        <v>21081.54</v>
      </c>
      <c r="F100" s="54">
        <f t="shared" si="1"/>
        <v>28918.46</v>
      </c>
      <c r="G100" s="4"/>
    </row>
    <row r="101" spans="1:7">
      <c r="A101" s="58" t="s">
        <v>329</v>
      </c>
      <c r="B101" s="59" t="s">
        <v>304</v>
      </c>
      <c r="C101" s="57" t="s">
        <v>436</v>
      </c>
      <c r="D101" s="60">
        <v>50000</v>
      </c>
      <c r="E101" s="60">
        <v>21081.54</v>
      </c>
      <c r="F101" s="54">
        <f t="shared" si="1"/>
        <v>28918.46</v>
      </c>
      <c r="G101" s="4"/>
    </row>
    <row r="102" spans="1:7" ht="23.25">
      <c r="A102" s="58" t="s">
        <v>437</v>
      </c>
      <c r="B102" s="59" t="s">
        <v>304</v>
      </c>
      <c r="C102" s="57" t="s">
        <v>438</v>
      </c>
      <c r="D102" s="60">
        <v>17921480</v>
      </c>
      <c r="E102" s="60">
        <v>0</v>
      </c>
      <c r="F102" s="54">
        <f t="shared" si="1"/>
        <v>17921480</v>
      </c>
      <c r="G102" s="4"/>
    </row>
    <row r="103" spans="1:7">
      <c r="A103" s="58" t="s">
        <v>439</v>
      </c>
      <c r="B103" s="59" t="s">
        <v>304</v>
      </c>
      <c r="C103" s="57" t="s">
        <v>440</v>
      </c>
      <c r="D103" s="60">
        <v>17921480</v>
      </c>
      <c r="E103" s="60">
        <v>0</v>
      </c>
      <c r="F103" s="54">
        <f t="shared" si="1"/>
        <v>17921480</v>
      </c>
      <c r="G103" s="4"/>
    </row>
    <row r="104" spans="1:7" ht="23.25">
      <c r="A104" s="58" t="s">
        <v>441</v>
      </c>
      <c r="B104" s="59" t="s">
        <v>304</v>
      </c>
      <c r="C104" s="57" t="s">
        <v>442</v>
      </c>
      <c r="D104" s="60">
        <v>17921480</v>
      </c>
      <c r="E104" s="60">
        <v>0</v>
      </c>
      <c r="F104" s="54">
        <f t="shared" si="1"/>
        <v>17921480</v>
      </c>
      <c r="G104" s="4"/>
    </row>
    <row r="105" spans="1:7">
      <c r="A105" s="58" t="s">
        <v>447</v>
      </c>
      <c r="B105" s="59" t="s">
        <v>304</v>
      </c>
      <c r="C105" s="57" t="s">
        <v>448</v>
      </c>
      <c r="D105" s="60">
        <v>374212831.69999999</v>
      </c>
      <c r="E105" s="60">
        <v>217420366.22</v>
      </c>
      <c r="F105" s="54">
        <f t="shared" ref="F105:F167" si="2">D105-E105</f>
        <v>156792465.47999999</v>
      </c>
      <c r="G105" s="4"/>
    </row>
    <row r="106" spans="1:7">
      <c r="A106" s="58" t="s">
        <v>449</v>
      </c>
      <c r="B106" s="59" t="s">
        <v>304</v>
      </c>
      <c r="C106" s="57" t="s">
        <v>450</v>
      </c>
      <c r="D106" s="60">
        <v>53319884</v>
      </c>
      <c r="E106" s="60">
        <v>38851872.530000001</v>
      </c>
      <c r="F106" s="54">
        <f t="shared" si="2"/>
        <v>14468011.469999999</v>
      </c>
      <c r="G106" s="4"/>
    </row>
    <row r="107" spans="1:7" ht="23.25">
      <c r="A107" s="58" t="s">
        <v>443</v>
      </c>
      <c r="B107" s="59" t="s">
        <v>304</v>
      </c>
      <c r="C107" s="57" t="s">
        <v>451</v>
      </c>
      <c r="D107" s="60">
        <v>53319884</v>
      </c>
      <c r="E107" s="60">
        <v>38851872.530000001</v>
      </c>
      <c r="F107" s="54">
        <f t="shared" si="2"/>
        <v>14468011.469999999</v>
      </c>
      <c r="G107" s="4"/>
    </row>
    <row r="108" spans="1:7">
      <c r="A108" s="58" t="s">
        <v>444</v>
      </c>
      <c r="B108" s="59" t="s">
        <v>304</v>
      </c>
      <c r="C108" s="57" t="s">
        <v>452</v>
      </c>
      <c r="D108" s="60">
        <v>34597341</v>
      </c>
      <c r="E108" s="60">
        <v>25352211.600000001</v>
      </c>
      <c r="F108" s="54">
        <f t="shared" si="2"/>
        <v>9245129.3999999985</v>
      </c>
      <c r="G108" s="4"/>
    </row>
    <row r="109" spans="1:7" ht="34.5">
      <c r="A109" s="58" t="s">
        <v>445</v>
      </c>
      <c r="B109" s="59" t="s">
        <v>304</v>
      </c>
      <c r="C109" s="57" t="s">
        <v>453</v>
      </c>
      <c r="D109" s="60">
        <v>33468945</v>
      </c>
      <c r="E109" s="60">
        <v>24268086.600000001</v>
      </c>
      <c r="F109" s="54">
        <f t="shared" si="2"/>
        <v>9200858.3999999985</v>
      </c>
      <c r="G109" s="4"/>
    </row>
    <row r="110" spans="1:7">
      <c r="A110" s="58" t="s">
        <v>446</v>
      </c>
      <c r="B110" s="59" t="s">
        <v>304</v>
      </c>
      <c r="C110" s="57" t="s">
        <v>454</v>
      </c>
      <c r="D110" s="60">
        <v>1128396</v>
      </c>
      <c r="E110" s="60">
        <v>1084125</v>
      </c>
      <c r="F110" s="54">
        <f t="shared" si="2"/>
        <v>44271</v>
      </c>
      <c r="G110" s="4"/>
    </row>
    <row r="111" spans="1:7">
      <c r="A111" s="58" t="s">
        <v>455</v>
      </c>
      <c r="B111" s="59" t="s">
        <v>304</v>
      </c>
      <c r="C111" s="57" t="s">
        <v>456</v>
      </c>
      <c r="D111" s="60">
        <v>18722543</v>
      </c>
      <c r="E111" s="60">
        <v>13499660.93</v>
      </c>
      <c r="F111" s="54">
        <f t="shared" si="2"/>
        <v>5222882.07</v>
      </c>
      <c r="G111" s="4"/>
    </row>
    <row r="112" spans="1:7" ht="34.5">
      <c r="A112" s="58" t="s">
        <v>457</v>
      </c>
      <c r="B112" s="59" t="s">
        <v>304</v>
      </c>
      <c r="C112" s="57" t="s">
        <v>458</v>
      </c>
      <c r="D112" s="60">
        <v>17682950</v>
      </c>
      <c r="E112" s="60">
        <v>12540326.93</v>
      </c>
      <c r="F112" s="54">
        <f t="shared" si="2"/>
        <v>5142623.07</v>
      </c>
      <c r="G112" s="4"/>
    </row>
    <row r="113" spans="1:7">
      <c r="A113" s="58" t="s">
        <v>459</v>
      </c>
      <c r="B113" s="59" t="s">
        <v>304</v>
      </c>
      <c r="C113" s="57" t="s">
        <v>460</v>
      </c>
      <c r="D113" s="60">
        <v>1039593</v>
      </c>
      <c r="E113" s="60">
        <v>959334</v>
      </c>
      <c r="F113" s="54">
        <f t="shared" si="2"/>
        <v>80259</v>
      </c>
      <c r="G113" s="4"/>
    </row>
    <row r="114" spans="1:7">
      <c r="A114" s="58" t="s">
        <v>461</v>
      </c>
      <c r="B114" s="59" t="s">
        <v>304</v>
      </c>
      <c r="C114" s="57" t="s">
        <v>462</v>
      </c>
      <c r="D114" s="60">
        <v>286934605.56999999</v>
      </c>
      <c r="E114" s="60">
        <v>159001708.69</v>
      </c>
      <c r="F114" s="54">
        <f t="shared" si="2"/>
        <v>127932896.88</v>
      </c>
      <c r="G114" s="4"/>
    </row>
    <row r="115" spans="1:7" ht="23.25">
      <c r="A115" s="58" t="s">
        <v>323</v>
      </c>
      <c r="B115" s="59" t="s">
        <v>304</v>
      </c>
      <c r="C115" s="57" t="s">
        <v>463</v>
      </c>
      <c r="D115" s="60">
        <v>3137470</v>
      </c>
      <c r="E115" s="60">
        <v>2254949.42</v>
      </c>
      <c r="F115" s="54">
        <f t="shared" si="2"/>
        <v>882520.58000000007</v>
      </c>
      <c r="G115" s="4"/>
    </row>
    <row r="116" spans="1:7" ht="23.25">
      <c r="A116" s="58" t="s">
        <v>325</v>
      </c>
      <c r="B116" s="59" t="s">
        <v>304</v>
      </c>
      <c r="C116" s="57" t="s">
        <v>464</v>
      </c>
      <c r="D116" s="60">
        <v>3137470</v>
      </c>
      <c r="E116" s="60">
        <v>2254949.42</v>
      </c>
      <c r="F116" s="54">
        <f t="shared" si="2"/>
        <v>882520.58000000007</v>
      </c>
      <c r="G116" s="4"/>
    </row>
    <row r="117" spans="1:7">
      <c r="A117" s="58" t="s">
        <v>329</v>
      </c>
      <c r="B117" s="59" t="s">
        <v>304</v>
      </c>
      <c r="C117" s="57" t="s">
        <v>465</v>
      </c>
      <c r="D117" s="60">
        <v>3137470</v>
      </c>
      <c r="E117" s="60">
        <v>2254949.42</v>
      </c>
      <c r="F117" s="54">
        <f t="shared" si="2"/>
        <v>882520.58000000007</v>
      </c>
      <c r="G117" s="4"/>
    </row>
    <row r="118" spans="1:7" ht="23.25">
      <c r="A118" s="58" t="s">
        <v>443</v>
      </c>
      <c r="B118" s="59" t="s">
        <v>304</v>
      </c>
      <c r="C118" s="57" t="s">
        <v>466</v>
      </c>
      <c r="D118" s="60">
        <v>283797135.56999999</v>
      </c>
      <c r="E118" s="60">
        <v>156746759.27000001</v>
      </c>
      <c r="F118" s="54">
        <f t="shared" si="2"/>
        <v>127050376.29999998</v>
      </c>
      <c r="G118" s="4"/>
    </row>
    <row r="119" spans="1:7">
      <c r="A119" s="58" t="s">
        <v>444</v>
      </c>
      <c r="B119" s="59" t="s">
        <v>304</v>
      </c>
      <c r="C119" s="57" t="s">
        <v>467</v>
      </c>
      <c r="D119" s="60">
        <v>218716890.62</v>
      </c>
      <c r="E119" s="60">
        <v>121201598.95</v>
      </c>
      <c r="F119" s="54">
        <f t="shared" si="2"/>
        <v>97515291.670000002</v>
      </c>
      <c r="G119" s="4"/>
    </row>
    <row r="120" spans="1:7" ht="34.5">
      <c r="A120" s="58" t="s">
        <v>445</v>
      </c>
      <c r="B120" s="59" t="s">
        <v>304</v>
      </c>
      <c r="C120" s="57" t="s">
        <v>468</v>
      </c>
      <c r="D120" s="60">
        <v>150032176.41999999</v>
      </c>
      <c r="E120" s="60">
        <v>101778554.13</v>
      </c>
      <c r="F120" s="54">
        <f t="shared" si="2"/>
        <v>48253622.289999992</v>
      </c>
      <c r="G120" s="4"/>
    </row>
    <row r="121" spans="1:7">
      <c r="A121" s="58" t="s">
        <v>446</v>
      </c>
      <c r="B121" s="59" t="s">
        <v>304</v>
      </c>
      <c r="C121" s="57" t="s">
        <v>469</v>
      </c>
      <c r="D121" s="60">
        <v>68684714.200000003</v>
      </c>
      <c r="E121" s="60">
        <v>19423044.82</v>
      </c>
      <c r="F121" s="54">
        <f t="shared" si="2"/>
        <v>49261669.380000003</v>
      </c>
      <c r="G121" s="4"/>
    </row>
    <row r="122" spans="1:7">
      <c r="A122" s="58" t="s">
        <v>455</v>
      </c>
      <c r="B122" s="59" t="s">
        <v>304</v>
      </c>
      <c r="C122" s="57" t="s">
        <v>470</v>
      </c>
      <c r="D122" s="60">
        <v>65080244.950000003</v>
      </c>
      <c r="E122" s="60">
        <v>35545160.32</v>
      </c>
      <c r="F122" s="54">
        <f t="shared" si="2"/>
        <v>29535084.630000003</v>
      </c>
      <c r="G122" s="4"/>
    </row>
    <row r="123" spans="1:7" ht="34.5">
      <c r="A123" s="58" t="s">
        <v>457</v>
      </c>
      <c r="B123" s="59" t="s">
        <v>304</v>
      </c>
      <c r="C123" s="57" t="s">
        <v>471</v>
      </c>
      <c r="D123" s="60">
        <v>47886991.899999999</v>
      </c>
      <c r="E123" s="60">
        <v>30119945.219999999</v>
      </c>
      <c r="F123" s="54">
        <f t="shared" si="2"/>
        <v>17767046.68</v>
      </c>
      <c r="G123" s="4"/>
    </row>
    <row r="124" spans="1:7">
      <c r="A124" s="58" t="s">
        <v>459</v>
      </c>
      <c r="B124" s="59" t="s">
        <v>304</v>
      </c>
      <c r="C124" s="57" t="s">
        <v>472</v>
      </c>
      <c r="D124" s="60">
        <v>17193253.050000001</v>
      </c>
      <c r="E124" s="60">
        <v>5425215.0999999996</v>
      </c>
      <c r="F124" s="54">
        <f t="shared" si="2"/>
        <v>11768037.950000001</v>
      </c>
      <c r="G124" s="4"/>
    </row>
    <row r="125" spans="1:7">
      <c r="A125" s="58" t="s">
        <v>473</v>
      </c>
      <c r="B125" s="59" t="s">
        <v>304</v>
      </c>
      <c r="C125" s="57" t="s">
        <v>474</v>
      </c>
      <c r="D125" s="60">
        <v>20046090.52</v>
      </c>
      <c r="E125" s="60">
        <v>9373980.9900000002</v>
      </c>
      <c r="F125" s="54">
        <f t="shared" si="2"/>
        <v>10672109.529999999</v>
      </c>
      <c r="G125" s="4"/>
    </row>
    <row r="126" spans="1:7" ht="23.25">
      <c r="A126" s="58" t="s">
        <v>443</v>
      </c>
      <c r="B126" s="59" t="s">
        <v>304</v>
      </c>
      <c r="C126" s="57" t="s">
        <v>475</v>
      </c>
      <c r="D126" s="60">
        <v>20046090.52</v>
      </c>
      <c r="E126" s="60">
        <v>9373980.9900000002</v>
      </c>
      <c r="F126" s="54">
        <f t="shared" si="2"/>
        <v>10672109.529999999</v>
      </c>
      <c r="G126" s="4"/>
    </row>
    <row r="127" spans="1:7">
      <c r="A127" s="58" t="s">
        <v>444</v>
      </c>
      <c r="B127" s="59" t="s">
        <v>304</v>
      </c>
      <c r="C127" s="57" t="s">
        <v>476</v>
      </c>
      <c r="D127" s="60">
        <v>19523490.52</v>
      </c>
      <c r="E127" s="60">
        <v>9068591.75</v>
      </c>
      <c r="F127" s="54">
        <f t="shared" si="2"/>
        <v>10454898.77</v>
      </c>
      <c r="G127" s="4"/>
    </row>
    <row r="128" spans="1:7" ht="34.5">
      <c r="A128" s="58" t="s">
        <v>445</v>
      </c>
      <c r="B128" s="59" t="s">
        <v>304</v>
      </c>
      <c r="C128" s="57" t="s">
        <v>477</v>
      </c>
      <c r="D128" s="60">
        <v>12168900.52</v>
      </c>
      <c r="E128" s="60">
        <v>8281468.3799999999</v>
      </c>
      <c r="F128" s="54">
        <f t="shared" si="2"/>
        <v>3887432.1399999997</v>
      </c>
      <c r="G128" s="4"/>
    </row>
    <row r="129" spans="1:7">
      <c r="A129" s="58" t="s">
        <v>446</v>
      </c>
      <c r="B129" s="59" t="s">
        <v>304</v>
      </c>
      <c r="C129" s="57" t="s">
        <v>478</v>
      </c>
      <c r="D129" s="60">
        <v>7354590</v>
      </c>
      <c r="E129" s="60">
        <v>787123.37</v>
      </c>
      <c r="F129" s="54">
        <f t="shared" si="2"/>
        <v>6567466.6299999999</v>
      </c>
      <c r="G129" s="4"/>
    </row>
    <row r="130" spans="1:7">
      <c r="A130" s="58" t="s">
        <v>455</v>
      </c>
      <c r="B130" s="59" t="s">
        <v>304</v>
      </c>
      <c r="C130" s="57" t="s">
        <v>479</v>
      </c>
      <c r="D130" s="60">
        <v>522600</v>
      </c>
      <c r="E130" s="60">
        <v>305389.24</v>
      </c>
      <c r="F130" s="54">
        <f t="shared" si="2"/>
        <v>217210.76</v>
      </c>
      <c r="G130" s="4"/>
    </row>
    <row r="131" spans="1:7">
      <c r="A131" s="58" t="s">
        <v>459</v>
      </c>
      <c r="B131" s="59" t="s">
        <v>304</v>
      </c>
      <c r="C131" s="57" t="s">
        <v>480</v>
      </c>
      <c r="D131" s="60">
        <v>522600</v>
      </c>
      <c r="E131" s="60">
        <v>305389.24</v>
      </c>
      <c r="F131" s="54">
        <f t="shared" si="2"/>
        <v>217210.76</v>
      </c>
      <c r="G131" s="4"/>
    </row>
    <row r="132" spans="1:7">
      <c r="A132" s="58" t="s">
        <v>481</v>
      </c>
      <c r="B132" s="59" t="s">
        <v>304</v>
      </c>
      <c r="C132" s="57" t="s">
        <v>482</v>
      </c>
      <c r="D132" s="60">
        <v>728343.13</v>
      </c>
      <c r="E132" s="60">
        <v>728343.13</v>
      </c>
      <c r="F132" s="54">
        <f t="shared" si="2"/>
        <v>0</v>
      </c>
      <c r="G132" s="4"/>
    </row>
    <row r="133" spans="1:7" ht="23.25">
      <c r="A133" s="58" t="s">
        <v>443</v>
      </c>
      <c r="B133" s="59" t="s">
        <v>304</v>
      </c>
      <c r="C133" s="57" t="s">
        <v>483</v>
      </c>
      <c r="D133" s="60">
        <v>728343.13</v>
      </c>
      <c r="E133" s="60">
        <v>728343.13</v>
      </c>
      <c r="F133" s="54">
        <f t="shared" si="2"/>
        <v>0</v>
      </c>
      <c r="G133" s="4"/>
    </row>
    <row r="134" spans="1:7">
      <c r="A134" s="58" t="s">
        <v>444</v>
      </c>
      <c r="B134" s="59" t="s">
        <v>304</v>
      </c>
      <c r="C134" s="57" t="s">
        <v>484</v>
      </c>
      <c r="D134" s="60">
        <v>608543.13</v>
      </c>
      <c r="E134" s="60">
        <v>608543.13</v>
      </c>
      <c r="F134" s="54">
        <f t="shared" si="2"/>
        <v>0</v>
      </c>
      <c r="G134" s="4"/>
    </row>
    <row r="135" spans="1:7">
      <c r="A135" s="58" t="s">
        <v>446</v>
      </c>
      <c r="B135" s="59" t="s">
        <v>304</v>
      </c>
      <c r="C135" s="57" t="s">
        <v>485</v>
      </c>
      <c r="D135" s="60">
        <v>608543.13</v>
      </c>
      <c r="E135" s="60">
        <v>608543.13</v>
      </c>
      <c r="F135" s="54">
        <f t="shared" si="2"/>
        <v>0</v>
      </c>
      <c r="G135" s="4"/>
    </row>
    <row r="136" spans="1:7">
      <c r="A136" s="58" t="s">
        <v>455</v>
      </c>
      <c r="B136" s="59" t="s">
        <v>304</v>
      </c>
      <c r="C136" s="57" t="s">
        <v>486</v>
      </c>
      <c r="D136" s="60">
        <v>119800</v>
      </c>
      <c r="E136" s="60">
        <v>119800</v>
      </c>
      <c r="F136" s="54">
        <f t="shared" si="2"/>
        <v>0</v>
      </c>
      <c r="G136" s="4"/>
    </row>
    <row r="137" spans="1:7">
      <c r="A137" s="58" t="s">
        <v>459</v>
      </c>
      <c r="B137" s="59" t="s">
        <v>304</v>
      </c>
      <c r="C137" s="57" t="s">
        <v>487</v>
      </c>
      <c r="D137" s="60">
        <v>119800</v>
      </c>
      <c r="E137" s="60">
        <v>119800</v>
      </c>
      <c r="F137" s="54">
        <f t="shared" si="2"/>
        <v>0</v>
      </c>
      <c r="G137" s="4"/>
    </row>
    <row r="138" spans="1:7">
      <c r="A138" s="58" t="s">
        <v>488</v>
      </c>
      <c r="B138" s="59" t="s">
        <v>304</v>
      </c>
      <c r="C138" s="57" t="s">
        <v>489</v>
      </c>
      <c r="D138" s="60">
        <v>13183908.48</v>
      </c>
      <c r="E138" s="60">
        <v>9464460.8800000008</v>
      </c>
      <c r="F138" s="54">
        <f t="shared" si="2"/>
        <v>3719447.5999999996</v>
      </c>
      <c r="G138" s="4"/>
    </row>
    <row r="139" spans="1:7" ht="45.75">
      <c r="A139" s="58" t="s">
        <v>309</v>
      </c>
      <c r="B139" s="59" t="s">
        <v>304</v>
      </c>
      <c r="C139" s="57" t="s">
        <v>490</v>
      </c>
      <c r="D139" s="60">
        <v>12373308.48</v>
      </c>
      <c r="E139" s="60">
        <v>8865986.6999999993</v>
      </c>
      <c r="F139" s="54">
        <f t="shared" si="2"/>
        <v>3507321.7800000012</v>
      </c>
      <c r="G139" s="4"/>
    </row>
    <row r="140" spans="1:7">
      <c r="A140" s="58" t="s">
        <v>378</v>
      </c>
      <c r="B140" s="59" t="s">
        <v>304</v>
      </c>
      <c r="C140" s="57" t="s">
        <v>491</v>
      </c>
      <c r="D140" s="60">
        <v>10938796</v>
      </c>
      <c r="E140" s="60">
        <v>7882729.29</v>
      </c>
      <c r="F140" s="54">
        <f t="shared" si="2"/>
        <v>3056066.71</v>
      </c>
      <c r="G140" s="4"/>
    </row>
    <row r="141" spans="1:7">
      <c r="A141" s="58" t="s">
        <v>380</v>
      </c>
      <c r="B141" s="59" t="s">
        <v>304</v>
      </c>
      <c r="C141" s="57" t="s">
        <v>492</v>
      </c>
      <c r="D141" s="60">
        <v>8403084.4800000004</v>
      </c>
      <c r="E141" s="60">
        <v>6129680.0300000003</v>
      </c>
      <c r="F141" s="54">
        <f t="shared" si="2"/>
        <v>2273404.4500000002</v>
      </c>
      <c r="G141" s="4"/>
    </row>
    <row r="142" spans="1:7" ht="23.25">
      <c r="A142" s="58" t="s">
        <v>382</v>
      </c>
      <c r="B142" s="59" t="s">
        <v>304</v>
      </c>
      <c r="C142" s="57" t="s">
        <v>493</v>
      </c>
      <c r="D142" s="60">
        <v>1000</v>
      </c>
      <c r="E142" s="60">
        <v>0</v>
      </c>
      <c r="F142" s="54">
        <f t="shared" si="2"/>
        <v>1000</v>
      </c>
      <c r="G142" s="4"/>
    </row>
    <row r="143" spans="1:7" ht="23.25">
      <c r="A143" s="58" t="s">
        <v>384</v>
      </c>
      <c r="B143" s="59" t="s">
        <v>304</v>
      </c>
      <c r="C143" s="57" t="s">
        <v>494</v>
      </c>
      <c r="D143" s="60">
        <v>2534711.52</v>
      </c>
      <c r="E143" s="60">
        <v>1753049.26</v>
      </c>
      <c r="F143" s="54">
        <f t="shared" si="2"/>
        <v>781662.26</v>
      </c>
      <c r="G143" s="4"/>
    </row>
    <row r="144" spans="1:7" ht="23.25">
      <c r="A144" s="58" t="s">
        <v>311</v>
      </c>
      <c r="B144" s="59" t="s">
        <v>304</v>
      </c>
      <c r="C144" s="57" t="s">
        <v>495</v>
      </c>
      <c r="D144" s="60">
        <v>1434512.48</v>
      </c>
      <c r="E144" s="60">
        <v>983257.41</v>
      </c>
      <c r="F144" s="54">
        <f t="shared" si="2"/>
        <v>451255.06999999995</v>
      </c>
      <c r="G144" s="4"/>
    </row>
    <row r="145" spans="1:7">
      <c r="A145" s="58" t="s">
        <v>313</v>
      </c>
      <c r="B145" s="59" t="s">
        <v>304</v>
      </c>
      <c r="C145" s="57" t="s">
        <v>496</v>
      </c>
      <c r="D145" s="60">
        <v>1102240</v>
      </c>
      <c r="E145" s="60">
        <v>767599.4</v>
      </c>
      <c r="F145" s="54">
        <f t="shared" si="2"/>
        <v>334640.59999999998</v>
      </c>
      <c r="G145" s="4"/>
    </row>
    <row r="146" spans="1:7" ht="34.5">
      <c r="A146" s="58" t="s">
        <v>315</v>
      </c>
      <c r="B146" s="59" t="s">
        <v>304</v>
      </c>
      <c r="C146" s="57" t="s">
        <v>497</v>
      </c>
      <c r="D146" s="60">
        <v>332272.48</v>
      </c>
      <c r="E146" s="60">
        <v>215658.01</v>
      </c>
      <c r="F146" s="54">
        <f t="shared" si="2"/>
        <v>116614.46999999997</v>
      </c>
      <c r="G146" s="4"/>
    </row>
    <row r="147" spans="1:7" ht="23.25">
      <c r="A147" s="58" t="s">
        <v>323</v>
      </c>
      <c r="B147" s="59" t="s">
        <v>304</v>
      </c>
      <c r="C147" s="57" t="s">
        <v>498</v>
      </c>
      <c r="D147" s="60">
        <v>804600</v>
      </c>
      <c r="E147" s="60">
        <v>598366.80000000005</v>
      </c>
      <c r="F147" s="54">
        <f t="shared" si="2"/>
        <v>206233.19999999995</v>
      </c>
      <c r="G147" s="4"/>
    </row>
    <row r="148" spans="1:7" ht="23.25">
      <c r="A148" s="58" t="s">
        <v>325</v>
      </c>
      <c r="B148" s="59" t="s">
        <v>304</v>
      </c>
      <c r="C148" s="57" t="s">
        <v>499</v>
      </c>
      <c r="D148" s="60">
        <v>804600</v>
      </c>
      <c r="E148" s="60">
        <v>598366.80000000005</v>
      </c>
      <c r="F148" s="54">
        <f t="shared" si="2"/>
        <v>206233.19999999995</v>
      </c>
      <c r="G148" s="4"/>
    </row>
    <row r="149" spans="1:7" ht="23.25">
      <c r="A149" s="58" t="s">
        <v>327</v>
      </c>
      <c r="B149" s="59" t="s">
        <v>304</v>
      </c>
      <c r="C149" s="57" t="s">
        <v>500</v>
      </c>
      <c r="D149" s="60">
        <v>518180</v>
      </c>
      <c r="E149" s="60">
        <v>394060.4</v>
      </c>
      <c r="F149" s="54">
        <f t="shared" si="2"/>
        <v>124119.59999999998</v>
      </c>
      <c r="G149" s="4"/>
    </row>
    <row r="150" spans="1:7">
      <c r="A150" s="58" t="s">
        <v>329</v>
      </c>
      <c r="B150" s="59" t="s">
        <v>304</v>
      </c>
      <c r="C150" s="57" t="s">
        <v>501</v>
      </c>
      <c r="D150" s="60">
        <v>286420</v>
      </c>
      <c r="E150" s="60">
        <v>204306.4</v>
      </c>
      <c r="F150" s="54">
        <f t="shared" si="2"/>
        <v>82113.600000000006</v>
      </c>
      <c r="G150" s="4"/>
    </row>
    <row r="151" spans="1:7">
      <c r="A151" s="58" t="s">
        <v>345</v>
      </c>
      <c r="B151" s="59" t="s">
        <v>304</v>
      </c>
      <c r="C151" s="57" t="s">
        <v>502</v>
      </c>
      <c r="D151" s="60">
        <v>6000</v>
      </c>
      <c r="E151" s="60">
        <v>107.38</v>
      </c>
      <c r="F151" s="54">
        <f t="shared" si="2"/>
        <v>5892.62</v>
      </c>
      <c r="G151" s="4"/>
    </row>
    <row r="152" spans="1:7">
      <c r="A152" s="58" t="s">
        <v>347</v>
      </c>
      <c r="B152" s="59" t="s">
        <v>304</v>
      </c>
      <c r="C152" s="57" t="s">
        <v>503</v>
      </c>
      <c r="D152" s="60">
        <v>6000</v>
      </c>
      <c r="E152" s="60">
        <v>107.38</v>
      </c>
      <c r="F152" s="54">
        <f t="shared" si="2"/>
        <v>5892.62</v>
      </c>
      <c r="G152" s="4"/>
    </row>
    <row r="153" spans="1:7">
      <c r="A153" s="58" t="s">
        <v>353</v>
      </c>
      <c r="B153" s="59" t="s">
        <v>304</v>
      </c>
      <c r="C153" s="57" t="s">
        <v>504</v>
      </c>
      <c r="D153" s="60">
        <v>6000</v>
      </c>
      <c r="E153" s="60">
        <v>107.38</v>
      </c>
      <c r="F153" s="54">
        <f t="shared" si="2"/>
        <v>5892.62</v>
      </c>
      <c r="G153" s="4"/>
    </row>
    <row r="154" spans="1:7">
      <c r="A154" s="58" t="s">
        <v>505</v>
      </c>
      <c r="B154" s="59" t="s">
        <v>304</v>
      </c>
      <c r="C154" s="57" t="s">
        <v>506</v>
      </c>
      <c r="D154" s="60">
        <v>62372530.409999996</v>
      </c>
      <c r="E154" s="60">
        <v>43945731.469999999</v>
      </c>
      <c r="F154" s="54">
        <f t="shared" si="2"/>
        <v>18426798.939999998</v>
      </c>
      <c r="G154" s="4"/>
    </row>
    <row r="155" spans="1:7">
      <c r="A155" s="58" t="s">
        <v>507</v>
      </c>
      <c r="B155" s="59" t="s">
        <v>304</v>
      </c>
      <c r="C155" s="57" t="s">
        <v>508</v>
      </c>
      <c r="D155" s="60">
        <v>53326450.409999996</v>
      </c>
      <c r="E155" s="60">
        <v>37352857.359999999</v>
      </c>
      <c r="F155" s="54">
        <f t="shared" si="2"/>
        <v>15973593.049999997</v>
      </c>
      <c r="G155" s="4"/>
    </row>
    <row r="156" spans="1:7" ht="23.25">
      <c r="A156" s="58" t="s">
        <v>443</v>
      </c>
      <c r="B156" s="59" t="s">
        <v>304</v>
      </c>
      <c r="C156" s="57" t="s">
        <v>509</v>
      </c>
      <c r="D156" s="60">
        <v>53326450.409999996</v>
      </c>
      <c r="E156" s="60">
        <v>37352857.359999999</v>
      </c>
      <c r="F156" s="54">
        <f t="shared" si="2"/>
        <v>15973593.049999997</v>
      </c>
      <c r="G156" s="4"/>
    </row>
    <row r="157" spans="1:7">
      <c r="A157" s="58" t="s">
        <v>444</v>
      </c>
      <c r="B157" s="59" t="s">
        <v>304</v>
      </c>
      <c r="C157" s="57" t="s">
        <v>510</v>
      </c>
      <c r="D157" s="60">
        <v>53326450.409999996</v>
      </c>
      <c r="E157" s="60">
        <v>37352857.359999999</v>
      </c>
      <c r="F157" s="54">
        <f t="shared" si="2"/>
        <v>15973593.049999997</v>
      </c>
      <c r="G157" s="4"/>
    </row>
    <row r="158" spans="1:7" ht="34.5">
      <c r="A158" s="58" t="s">
        <v>445</v>
      </c>
      <c r="B158" s="59" t="s">
        <v>304</v>
      </c>
      <c r="C158" s="57" t="s">
        <v>511</v>
      </c>
      <c r="D158" s="60">
        <v>33547210</v>
      </c>
      <c r="E158" s="60">
        <v>24808960.199999999</v>
      </c>
      <c r="F158" s="54">
        <f t="shared" si="2"/>
        <v>8738249.8000000007</v>
      </c>
      <c r="G158" s="4"/>
    </row>
    <row r="159" spans="1:7">
      <c r="A159" s="58" t="s">
        <v>446</v>
      </c>
      <c r="B159" s="59" t="s">
        <v>304</v>
      </c>
      <c r="C159" s="57" t="s">
        <v>512</v>
      </c>
      <c r="D159" s="60">
        <v>19779240.41</v>
      </c>
      <c r="E159" s="60">
        <v>12543897.16</v>
      </c>
      <c r="F159" s="54">
        <f t="shared" si="2"/>
        <v>7235343.25</v>
      </c>
      <c r="G159" s="4"/>
    </row>
    <row r="160" spans="1:7">
      <c r="A160" s="58" t="s">
        <v>513</v>
      </c>
      <c r="B160" s="59" t="s">
        <v>304</v>
      </c>
      <c r="C160" s="57" t="s">
        <v>514</v>
      </c>
      <c r="D160" s="60">
        <v>9046080</v>
      </c>
      <c r="E160" s="60">
        <v>6592874.1100000003</v>
      </c>
      <c r="F160" s="54">
        <f t="shared" si="2"/>
        <v>2453205.8899999997</v>
      </c>
      <c r="G160" s="4"/>
    </row>
    <row r="161" spans="1:7" ht="45.75">
      <c r="A161" s="58" t="s">
        <v>309</v>
      </c>
      <c r="B161" s="59" t="s">
        <v>304</v>
      </c>
      <c r="C161" s="57" t="s">
        <v>515</v>
      </c>
      <c r="D161" s="60">
        <v>8827680</v>
      </c>
      <c r="E161" s="60">
        <v>6431637.9500000002</v>
      </c>
      <c r="F161" s="54">
        <f t="shared" si="2"/>
        <v>2396042.0499999998</v>
      </c>
      <c r="G161" s="4"/>
    </row>
    <row r="162" spans="1:7">
      <c r="A162" s="58" t="s">
        <v>378</v>
      </c>
      <c r="B162" s="59" t="s">
        <v>304</v>
      </c>
      <c r="C162" s="57" t="s">
        <v>516</v>
      </c>
      <c r="D162" s="60">
        <v>8012000</v>
      </c>
      <c r="E162" s="60">
        <v>5819149.5099999998</v>
      </c>
      <c r="F162" s="54">
        <f t="shared" si="2"/>
        <v>2192850.4900000002</v>
      </c>
      <c r="G162" s="4"/>
    </row>
    <row r="163" spans="1:7">
      <c r="A163" s="58" t="s">
        <v>380</v>
      </c>
      <c r="B163" s="59" t="s">
        <v>304</v>
      </c>
      <c r="C163" s="57" t="s">
        <v>517</v>
      </c>
      <c r="D163" s="60">
        <v>6153610</v>
      </c>
      <c r="E163" s="60">
        <v>4505003.0199999996</v>
      </c>
      <c r="F163" s="54">
        <f t="shared" si="2"/>
        <v>1648606.9800000004</v>
      </c>
      <c r="G163" s="4"/>
    </row>
    <row r="164" spans="1:7" ht="23.25">
      <c r="A164" s="58" t="s">
        <v>384</v>
      </c>
      <c r="B164" s="59" t="s">
        <v>304</v>
      </c>
      <c r="C164" s="57" t="s">
        <v>518</v>
      </c>
      <c r="D164" s="60">
        <v>1858390</v>
      </c>
      <c r="E164" s="60">
        <v>1314146.49</v>
      </c>
      <c r="F164" s="54">
        <f t="shared" si="2"/>
        <v>544243.51</v>
      </c>
      <c r="G164" s="4"/>
    </row>
    <row r="165" spans="1:7" ht="23.25">
      <c r="A165" s="58" t="s">
        <v>311</v>
      </c>
      <c r="B165" s="59" t="s">
        <v>304</v>
      </c>
      <c r="C165" s="57" t="s">
        <v>519</v>
      </c>
      <c r="D165" s="60">
        <v>815680</v>
      </c>
      <c r="E165" s="60">
        <v>612488.43999999994</v>
      </c>
      <c r="F165" s="54">
        <f t="shared" si="2"/>
        <v>203191.56000000006</v>
      </c>
      <c r="G165" s="4"/>
    </row>
    <row r="166" spans="1:7">
      <c r="A166" s="58" t="s">
        <v>313</v>
      </c>
      <c r="B166" s="59" t="s">
        <v>304</v>
      </c>
      <c r="C166" s="57" t="s">
        <v>520</v>
      </c>
      <c r="D166" s="60">
        <v>626482</v>
      </c>
      <c r="E166" s="60">
        <v>480518.42</v>
      </c>
      <c r="F166" s="54">
        <f t="shared" si="2"/>
        <v>145963.58000000002</v>
      </c>
      <c r="G166" s="4"/>
    </row>
    <row r="167" spans="1:7" ht="34.5">
      <c r="A167" s="58" t="s">
        <v>315</v>
      </c>
      <c r="B167" s="59" t="s">
        <v>304</v>
      </c>
      <c r="C167" s="57" t="s">
        <v>521</v>
      </c>
      <c r="D167" s="60">
        <v>189198</v>
      </c>
      <c r="E167" s="60">
        <v>131970.01999999999</v>
      </c>
      <c r="F167" s="54">
        <f t="shared" si="2"/>
        <v>57227.98000000001</v>
      </c>
      <c r="G167" s="4"/>
    </row>
    <row r="168" spans="1:7" ht="23.25">
      <c r="A168" s="58" t="s">
        <v>323</v>
      </c>
      <c r="B168" s="59" t="s">
        <v>304</v>
      </c>
      <c r="C168" s="57" t="s">
        <v>522</v>
      </c>
      <c r="D168" s="60">
        <v>212000</v>
      </c>
      <c r="E168" s="60">
        <v>161108.96</v>
      </c>
      <c r="F168" s="54">
        <f t="shared" ref="F168:F219" si="3">D168-E168</f>
        <v>50891.040000000008</v>
      </c>
      <c r="G168" s="4"/>
    </row>
    <row r="169" spans="1:7" ht="23.25">
      <c r="A169" s="58" t="s">
        <v>325</v>
      </c>
      <c r="B169" s="59" t="s">
        <v>304</v>
      </c>
      <c r="C169" s="57" t="s">
        <v>523</v>
      </c>
      <c r="D169" s="60">
        <v>212000</v>
      </c>
      <c r="E169" s="60">
        <v>161108.96</v>
      </c>
      <c r="F169" s="54">
        <f t="shared" si="3"/>
        <v>50891.040000000008</v>
      </c>
      <c r="G169" s="4"/>
    </row>
    <row r="170" spans="1:7" ht="23.25">
      <c r="A170" s="58" t="s">
        <v>327</v>
      </c>
      <c r="B170" s="59" t="s">
        <v>304</v>
      </c>
      <c r="C170" s="57" t="s">
        <v>524</v>
      </c>
      <c r="D170" s="60">
        <v>202000</v>
      </c>
      <c r="E170" s="60">
        <v>161108.96</v>
      </c>
      <c r="F170" s="54">
        <f t="shared" si="3"/>
        <v>40891.040000000008</v>
      </c>
      <c r="G170" s="4"/>
    </row>
    <row r="171" spans="1:7">
      <c r="A171" s="58" t="s">
        <v>329</v>
      </c>
      <c r="B171" s="59" t="s">
        <v>304</v>
      </c>
      <c r="C171" s="57" t="s">
        <v>525</v>
      </c>
      <c r="D171" s="60">
        <v>10000</v>
      </c>
      <c r="E171" s="60">
        <v>0</v>
      </c>
      <c r="F171" s="54">
        <f t="shared" si="3"/>
        <v>10000</v>
      </c>
      <c r="G171" s="4"/>
    </row>
    <row r="172" spans="1:7">
      <c r="A172" s="58" t="s">
        <v>345</v>
      </c>
      <c r="B172" s="59" t="s">
        <v>304</v>
      </c>
      <c r="C172" s="57" t="s">
        <v>526</v>
      </c>
      <c r="D172" s="60">
        <v>6400</v>
      </c>
      <c r="E172" s="60">
        <v>127.2</v>
      </c>
      <c r="F172" s="54">
        <f t="shared" si="3"/>
        <v>6272.8</v>
      </c>
      <c r="G172" s="4"/>
    </row>
    <row r="173" spans="1:7">
      <c r="A173" s="58" t="s">
        <v>347</v>
      </c>
      <c r="B173" s="59" t="s">
        <v>304</v>
      </c>
      <c r="C173" s="57" t="s">
        <v>527</v>
      </c>
      <c r="D173" s="60">
        <v>6400</v>
      </c>
      <c r="E173" s="60">
        <v>127.2</v>
      </c>
      <c r="F173" s="54">
        <f t="shared" si="3"/>
        <v>6272.8</v>
      </c>
      <c r="G173" s="4"/>
    </row>
    <row r="174" spans="1:7">
      <c r="A174" s="58" t="s">
        <v>353</v>
      </c>
      <c r="B174" s="59" t="s">
        <v>304</v>
      </c>
      <c r="C174" s="57" t="s">
        <v>528</v>
      </c>
      <c r="D174" s="60">
        <v>6400</v>
      </c>
      <c r="E174" s="60">
        <v>127.2</v>
      </c>
      <c r="F174" s="54">
        <f t="shared" si="3"/>
        <v>6272.8</v>
      </c>
      <c r="G174" s="4"/>
    </row>
    <row r="175" spans="1:7">
      <c r="A175" s="58" t="s">
        <v>529</v>
      </c>
      <c r="B175" s="59" t="s">
        <v>304</v>
      </c>
      <c r="C175" s="57" t="s">
        <v>530</v>
      </c>
      <c r="D175" s="60">
        <v>6952500</v>
      </c>
      <c r="E175" s="60">
        <v>4675466.71</v>
      </c>
      <c r="F175" s="54">
        <f t="shared" si="3"/>
        <v>2277033.29</v>
      </c>
      <c r="G175" s="4"/>
    </row>
    <row r="176" spans="1:7">
      <c r="A176" s="58" t="s">
        <v>531</v>
      </c>
      <c r="B176" s="59" t="s">
        <v>304</v>
      </c>
      <c r="C176" s="57" t="s">
        <v>532</v>
      </c>
      <c r="D176" s="60">
        <v>2983700</v>
      </c>
      <c r="E176" s="60">
        <v>2321838.56</v>
      </c>
      <c r="F176" s="54">
        <f t="shared" si="3"/>
        <v>661861.43999999994</v>
      </c>
      <c r="G176" s="4"/>
    </row>
    <row r="177" spans="1:7" ht="23.25">
      <c r="A177" s="58" t="s">
        <v>323</v>
      </c>
      <c r="B177" s="59" t="s">
        <v>304</v>
      </c>
      <c r="C177" s="57" t="s">
        <v>533</v>
      </c>
      <c r="D177" s="60">
        <v>29500</v>
      </c>
      <c r="E177" s="60">
        <v>22988.54</v>
      </c>
      <c r="F177" s="54">
        <f t="shared" si="3"/>
        <v>6511.4599999999991</v>
      </c>
      <c r="G177" s="4"/>
    </row>
    <row r="178" spans="1:7" ht="23.25">
      <c r="A178" s="58" t="s">
        <v>325</v>
      </c>
      <c r="B178" s="59" t="s">
        <v>304</v>
      </c>
      <c r="C178" s="57" t="s">
        <v>534</v>
      </c>
      <c r="D178" s="60">
        <v>29500</v>
      </c>
      <c r="E178" s="60">
        <v>22988.54</v>
      </c>
      <c r="F178" s="54">
        <f t="shared" si="3"/>
        <v>6511.4599999999991</v>
      </c>
      <c r="G178" s="4"/>
    </row>
    <row r="179" spans="1:7">
      <c r="A179" s="58" t="s">
        <v>329</v>
      </c>
      <c r="B179" s="59" t="s">
        <v>304</v>
      </c>
      <c r="C179" s="57" t="s">
        <v>535</v>
      </c>
      <c r="D179" s="60">
        <v>29500</v>
      </c>
      <c r="E179" s="60">
        <v>22988.54</v>
      </c>
      <c r="F179" s="54">
        <f t="shared" si="3"/>
        <v>6511.4599999999991</v>
      </c>
      <c r="G179" s="4"/>
    </row>
    <row r="180" spans="1:7">
      <c r="A180" s="58" t="s">
        <v>536</v>
      </c>
      <c r="B180" s="59" t="s">
        <v>304</v>
      </c>
      <c r="C180" s="57" t="s">
        <v>537</v>
      </c>
      <c r="D180" s="60">
        <v>2954200</v>
      </c>
      <c r="E180" s="60">
        <v>2298850.02</v>
      </c>
      <c r="F180" s="54">
        <f t="shared" si="3"/>
        <v>655349.98</v>
      </c>
      <c r="G180" s="4"/>
    </row>
    <row r="181" spans="1:7">
      <c r="A181" s="58" t="s">
        <v>538</v>
      </c>
      <c r="B181" s="59" t="s">
        <v>304</v>
      </c>
      <c r="C181" s="57" t="s">
        <v>539</v>
      </c>
      <c r="D181" s="60">
        <v>2954200</v>
      </c>
      <c r="E181" s="60">
        <v>2298850.02</v>
      </c>
      <c r="F181" s="54">
        <f t="shared" si="3"/>
        <v>655349.98</v>
      </c>
      <c r="G181" s="4"/>
    </row>
    <row r="182" spans="1:7">
      <c r="A182" s="58" t="s">
        <v>540</v>
      </c>
      <c r="B182" s="59" t="s">
        <v>304</v>
      </c>
      <c r="C182" s="57" t="s">
        <v>541</v>
      </c>
      <c r="D182" s="60">
        <v>2954200</v>
      </c>
      <c r="E182" s="60">
        <v>2298850.02</v>
      </c>
      <c r="F182" s="54">
        <f t="shared" si="3"/>
        <v>655349.98</v>
      </c>
      <c r="G182" s="4"/>
    </row>
    <row r="183" spans="1:7">
      <c r="A183" s="58" t="s">
        <v>542</v>
      </c>
      <c r="B183" s="59" t="s">
        <v>304</v>
      </c>
      <c r="C183" s="57" t="s">
        <v>543</v>
      </c>
      <c r="D183" s="60">
        <v>1256600</v>
      </c>
      <c r="E183" s="60">
        <v>629882.6</v>
      </c>
      <c r="F183" s="54">
        <f t="shared" si="3"/>
        <v>626717.4</v>
      </c>
      <c r="G183" s="4"/>
    </row>
    <row r="184" spans="1:7" ht="23.25">
      <c r="A184" s="58" t="s">
        <v>323</v>
      </c>
      <c r="B184" s="59" t="s">
        <v>304</v>
      </c>
      <c r="C184" s="57" t="s">
        <v>544</v>
      </c>
      <c r="D184" s="60">
        <v>19350</v>
      </c>
      <c r="E184" s="60">
        <v>9475.34</v>
      </c>
      <c r="F184" s="54">
        <f t="shared" si="3"/>
        <v>9874.66</v>
      </c>
      <c r="G184" s="4"/>
    </row>
    <row r="185" spans="1:7" ht="23.25">
      <c r="A185" s="58" t="s">
        <v>325</v>
      </c>
      <c r="B185" s="59" t="s">
        <v>304</v>
      </c>
      <c r="C185" s="57" t="s">
        <v>545</v>
      </c>
      <c r="D185" s="60">
        <v>19350</v>
      </c>
      <c r="E185" s="60">
        <v>9475.34</v>
      </c>
      <c r="F185" s="54">
        <f t="shared" si="3"/>
        <v>9874.66</v>
      </c>
      <c r="G185" s="4"/>
    </row>
    <row r="186" spans="1:7">
      <c r="A186" s="58" t="s">
        <v>329</v>
      </c>
      <c r="B186" s="59" t="s">
        <v>304</v>
      </c>
      <c r="C186" s="57" t="s">
        <v>546</v>
      </c>
      <c r="D186" s="60">
        <v>19350</v>
      </c>
      <c r="E186" s="60">
        <v>9475.34</v>
      </c>
      <c r="F186" s="54">
        <f t="shared" si="3"/>
        <v>9874.66</v>
      </c>
      <c r="G186" s="4"/>
    </row>
    <row r="187" spans="1:7">
      <c r="A187" s="58" t="s">
        <v>536</v>
      </c>
      <c r="B187" s="59" t="s">
        <v>304</v>
      </c>
      <c r="C187" s="57" t="s">
        <v>547</v>
      </c>
      <c r="D187" s="60">
        <v>1237250</v>
      </c>
      <c r="E187" s="60">
        <v>620407.26</v>
      </c>
      <c r="F187" s="54">
        <f t="shared" si="3"/>
        <v>616842.74</v>
      </c>
      <c r="G187" s="4"/>
    </row>
    <row r="188" spans="1:7">
      <c r="A188" s="58" t="s">
        <v>538</v>
      </c>
      <c r="B188" s="59" t="s">
        <v>304</v>
      </c>
      <c r="C188" s="57" t="s">
        <v>548</v>
      </c>
      <c r="D188" s="60">
        <v>1237250</v>
      </c>
      <c r="E188" s="60">
        <v>620407.26</v>
      </c>
      <c r="F188" s="54">
        <f t="shared" si="3"/>
        <v>616842.74</v>
      </c>
      <c r="G188" s="4"/>
    </row>
    <row r="189" spans="1:7" ht="23.25">
      <c r="A189" s="58" t="s">
        <v>549</v>
      </c>
      <c r="B189" s="59" t="s">
        <v>304</v>
      </c>
      <c r="C189" s="57" t="s">
        <v>550</v>
      </c>
      <c r="D189" s="60">
        <v>1237250</v>
      </c>
      <c r="E189" s="60">
        <v>620407.26</v>
      </c>
      <c r="F189" s="54">
        <f t="shared" si="3"/>
        <v>616842.74</v>
      </c>
      <c r="G189" s="4"/>
    </row>
    <row r="190" spans="1:7">
      <c r="A190" s="58" t="s">
        <v>551</v>
      </c>
      <c r="B190" s="59" t="s">
        <v>304</v>
      </c>
      <c r="C190" s="57" t="s">
        <v>552</v>
      </c>
      <c r="D190" s="60">
        <v>2712200</v>
      </c>
      <c r="E190" s="60">
        <v>1723745.55</v>
      </c>
      <c r="F190" s="54">
        <f t="shared" si="3"/>
        <v>988454.45</v>
      </c>
      <c r="G190" s="4"/>
    </row>
    <row r="191" spans="1:7" ht="45.75">
      <c r="A191" s="58" t="s">
        <v>309</v>
      </c>
      <c r="B191" s="59" t="s">
        <v>304</v>
      </c>
      <c r="C191" s="57" t="s">
        <v>553</v>
      </c>
      <c r="D191" s="60">
        <v>600</v>
      </c>
      <c r="E191" s="60">
        <v>204.84</v>
      </c>
      <c r="F191" s="54">
        <f t="shared" si="3"/>
        <v>395.15999999999997</v>
      </c>
      <c r="G191" s="4"/>
    </row>
    <row r="192" spans="1:7">
      <c r="A192" s="58" t="s">
        <v>378</v>
      </c>
      <c r="B192" s="59" t="s">
        <v>304</v>
      </c>
      <c r="C192" s="57" t="s">
        <v>554</v>
      </c>
      <c r="D192" s="60">
        <v>600</v>
      </c>
      <c r="E192" s="60">
        <v>204.84</v>
      </c>
      <c r="F192" s="54">
        <f t="shared" si="3"/>
        <v>395.15999999999997</v>
      </c>
      <c r="G192" s="4"/>
    </row>
    <row r="193" spans="1:7" ht="23.25">
      <c r="A193" s="58" t="s">
        <v>382</v>
      </c>
      <c r="B193" s="59" t="s">
        <v>304</v>
      </c>
      <c r="C193" s="57" t="s">
        <v>555</v>
      </c>
      <c r="D193" s="60">
        <v>600</v>
      </c>
      <c r="E193" s="60">
        <v>204.84</v>
      </c>
      <c r="F193" s="54">
        <f t="shared" si="3"/>
        <v>395.15999999999997</v>
      </c>
      <c r="G193" s="4"/>
    </row>
    <row r="194" spans="1:7">
      <c r="A194" s="58" t="s">
        <v>536</v>
      </c>
      <c r="B194" s="59" t="s">
        <v>304</v>
      </c>
      <c r="C194" s="57" t="s">
        <v>556</v>
      </c>
      <c r="D194" s="60">
        <v>2711600</v>
      </c>
      <c r="E194" s="60">
        <v>1723540.71</v>
      </c>
      <c r="F194" s="54">
        <f t="shared" si="3"/>
        <v>988059.29</v>
      </c>
      <c r="G194" s="4"/>
    </row>
    <row r="195" spans="1:7" ht="23.25">
      <c r="A195" s="58" t="s">
        <v>557</v>
      </c>
      <c r="B195" s="59" t="s">
        <v>304</v>
      </c>
      <c r="C195" s="57" t="s">
        <v>558</v>
      </c>
      <c r="D195" s="60">
        <v>2711600</v>
      </c>
      <c r="E195" s="60">
        <v>1723540.71</v>
      </c>
      <c r="F195" s="54">
        <f t="shared" si="3"/>
        <v>988059.29</v>
      </c>
      <c r="G195" s="4"/>
    </row>
    <row r="196" spans="1:7" ht="23.25">
      <c r="A196" s="58" t="s">
        <v>559</v>
      </c>
      <c r="B196" s="59" t="s">
        <v>304</v>
      </c>
      <c r="C196" s="57" t="s">
        <v>560</v>
      </c>
      <c r="D196" s="60">
        <v>2711600</v>
      </c>
      <c r="E196" s="60">
        <v>1723540.71</v>
      </c>
      <c r="F196" s="54">
        <f t="shared" si="3"/>
        <v>988059.29</v>
      </c>
      <c r="G196" s="4"/>
    </row>
    <row r="197" spans="1:7">
      <c r="A197" s="58" t="s">
        <v>561</v>
      </c>
      <c r="B197" s="59" t="s">
        <v>304</v>
      </c>
      <c r="C197" s="57" t="s">
        <v>562</v>
      </c>
      <c r="D197" s="60">
        <v>5309200</v>
      </c>
      <c r="E197" s="60">
        <v>4244051.99</v>
      </c>
      <c r="F197" s="54">
        <f t="shared" si="3"/>
        <v>1065148.0099999998</v>
      </c>
      <c r="G197" s="4"/>
    </row>
    <row r="198" spans="1:7">
      <c r="A198" s="58" t="s">
        <v>563</v>
      </c>
      <c r="B198" s="59" t="s">
        <v>304</v>
      </c>
      <c r="C198" s="57" t="s">
        <v>564</v>
      </c>
      <c r="D198" s="60">
        <v>5309200</v>
      </c>
      <c r="E198" s="60">
        <v>4244051.99</v>
      </c>
      <c r="F198" s="54">
        <f t="shared" si="3"/>
        <v>1065148.0099999998</v>
      </c>
      <c r="G198" s="4"/>
    </row>
    <row r="199" spans="1:7" ht="23.25">
      <c r="A199" s="58" t="s">
        <v>323</v>
      </c>
      <c r="B199" s="59" t="s">
        <v>304</v>
      </c>
      <c r="C199" s="57" t="s">
        <v>565</v>
      </c>
      <c r="D199" s="60">
        <v>90000</v>
      </c>
      <c r="E199" s="60">
        <v>71694.720000000001</v>
      </c>
      <c r="F199" s="54">
        <f t="shared" si="3"/>
        <v>18305.28</v>
      </c>
      <c r="G199" s="4"/>
    </row>
    <row r="200" spans="1:7" ht="23.25">
      <c r="A200" s="58" t="s">
        <v>325</v>
      </c>
      <c r="B200" s="59" t="s">
        <v>304</v>
      </c>
      <c r="C200" s="57" t="s">
        <v>566</v>
      </c>
      <c r="D200" s="60">
        <v>90000</v>
      </c>
      <c r="E200" s="60">
        <v>71694.720000000001</v>
      </c>
      <c r="F200" s="54">
        <f t="shared" si="3"/>
        <v>18305.28</v>
      </c>
      <c r="G200" s="4"/>
    </row>
    <row r="201" spans="1:7">
      <c r="A201" s="58" t="s">
        <v>329</v>
      </c>
      <c r="B201" s="59" t="s">
        <v>304</v>
      </c>
      <c r="C201" s="57" t="s">
        <v>567</v>
      </c>
      <c r="D201" s="60">
        <v>90000</v>
      </c>
      <c r="E201" s="60">
        <v>71694.720000000001</v>
      </c>
      <c r="F201" s="54">
        <f t="shared" si="3"/>
        <v>18305.28</v>
      </c>
      <c r="G201" s="4"/>
    </row>
    <row r="202" spans="1:7" ht="23.25">
      <c r="A202" s="58" t="s">
        <v>443</v>
      </c>
      <c r="B202" s="59" t="s">
        <v>304</v>
      </c>
      <c r="C202" s="57" t="s">
        <v>568</v>
      </c>
      <c r="D202" s="60">
        <v>5219200</v>
      </c>
      <c r="E202" s="60">
        <v>4172357.27</v>
      </c>
      <c r="F202" s="54">
        <f t="shared" si="3"/>
        <v>1046842.73</v>
      </c>
      <c r="G202" s="4"/>
    </row>
    <row r="203" spans="1:7">
      <c r="A203" s="58" t="s">
        <v>444</v>
      </c>
      <c r="B203" s="59" t="s">
        <v>304</v>
      </c>
      <c r="C203" s="57" t="s">
        <v>569</v>
      </c>
      <c r="D203" s="60">
        <v>5219200</v>
      </c>
      <c r="E203" s="60">
        <v>4172357.27</v>
      </c>
      <c r="F203" s="54">
        <f t="shared" si="3"/>
        <v>1046842.73</v>
      </c>
      <c r="G203" s="4"/>
    </row>
    <row r="204" spans="1:7" ht="34.5">
      <c r="A204" s="58" t="s">
        <v>445</v>
      </c>
      <c r="B204" s="59" t="s">
        <v>304</v>
      </c>
      <c r="C204" s="57" t="s">
        <v>570</v>
      </c>
      <c r="D204" s="60">
        <v>5000000</v>
      </c>
      <c r="E204" s="60">
        <v>3953164.93</v>
      </c>
      <c r="F204" s="54">
        <f t="shared" si="3"/>
        <v>1046835.0699999998</v>
      </c>
      <c r="G204" s="4"/>
    </row>
    <row r="205" spans="1:7">
      <c r="A205" s="58" t="s">
        <v>446</v>
      </c>
      <c r="B205" s="59" t="s">
        <v>304</v>
      </c>
      <c r="C205" s="57" t="s">
        <v>571</v>
      </c>
      <c r="D205" s="60">
        <v>219200</v>
      </c>
      <c r="E205" s="60">
        <v>219192.34</v>
      </c>
      <c r="F205" s="54">
        <f t="shared" si="3"/>
        <v>7.6600000000034925</v>
      </c>
      <c r="G205" s="4"/>
    </row>
    <row r="206" spans="1:7">
      <c r="A206" s="58" t="s">
        <v>572</v>
      </c>
      <c r="B206" s="59" t="s">
        <v>304</v>
      </c>
      <c r="C206" s="57" t="s">
        <v>573</v>
      </c>
      <c r="D206" s="60">
        <v>724700</v>
      </c>
      <c r="E206" s="60">
        <v>668450</v>
      </c>
      <c r="F206" s="54">
        <f t="shared" si="3"/>
        <v>56250</v>
      </c>
      <c r="G206" s="4"/>
    </row>
    <row r="207" spans="1:7">
      <c r="A207" s="58" t="s">
        <v>574</v>
      </c>
      <c r="B207" s="59" t="s">
        <v>304</v>
      </c>
      <c r="C207" s="57" t="s">
        <v>575</v>
      </c>
      <c r="D207" s="60">
        <v>724700</v>
      </c>
      <c r="E207" s="60">
        <v>668450</v>
      </c>
      <c r="F207" s="54">
        <f t="shared" si="3"/>
        <v>56250</v>
      </c>
      <c r="G207" s="4"/>
    </row>
    <row r="208" spans="1:7">
      <c r="A208" s="58" t="s">
        <v>345</v>
      </c>
      <c r="B208" s="59" t="s">
        <v>304</v>
      </c>
      <c r="C208" s="57" t="s">
        <v>576</v>
      </c>
      <c r="D208" s="60">
        <v>724700</v>
      </c>
      <c r="E208" s="60">
        <v>668450</v>
      </c>
      <c r="F208" s="54">
        <f t="shared" si="3"/>
        <v>56250</v>
      </c>
      <c r="G208" s="4"/>
    </row>
    <row r="209" spans="1:7" ht="34.5">
      <c r="A209" s="58" t="s">
        <v>577</v>
      </c>
      <c r="B209" s="59" t="s">
        <v>304</v>
      </c>
      <c r="C209" s="57" t="s">
        <v>578</v>
      </c>
      <c r="D209" s="60">
        <v>724700</v>
      </c>
      <c r="E209" s="60">
        <v>668450</v>
      </c>
      <c r="F209" s="54">
        <f t="shared" si="3"/>
        <v>56250</v>
      </c>
      <c r="G209" s="4"/>
    </row>
    <row r="210" spans="1:7" ht="34.5">
      <c r="A210" s="58" t="s">
        <v>579</v>
      </c>
      <c r="B210" s="59" t="s">
        <v>304</v>
      </c>
      <c r="C210" s="57" t="s">
        <v>580</v>
      </c>
      <c r="D210" s="60">
        <v>724700</v>
      </c>
      <c r="E210" s="60">
        <v>668450</v>
      </c>
      <c r="F210" s="54">
        <f t="shared" si="3"/>
        <v>56250</v>
      </c>
      <c r="G210" s="4"/>
    </row>
    <row r="211" spans="1:7" ht="30" customHeight="1">
      <c r="A211" s="58" t="s">
        <v>581</v>
      </c>
      <c r="B211" s="59" t="s">
        <v>304</v>
      </c>
      <c r="C211" s="57" t="s">
        <v>582</v>
      </c>
      <c r="D211" s="60">
        <v>15800</v>
      </c>
      <c r="E211" s="60">
        <v>1534.25</v>
      </c>
      <c r="F211" s="54">
        <f t="shared" si="3"/>
        <v>14265.75</v>
      </c>
      <c r="G211" s="4"/>
    </row>
    <row r="212" spans="1:7" ht="23.25">
      <c r="A212" s="58" t="s">
        <v>583</v>
      </c>
      <c r="B212" s="59" t="s">
        <v>304</v>
      </c>
      <c r="C212" s="57" t="s">
        <v>584</v>
      </c>
      <c r="D212" s="60">
        <v>15800</v>
      </c>
      <c r="E212" s="60">
        <v>1534.25</v>
      </c>
      <c r="F212" s="54">
        <f t="shared" si="3"/>
        <v>14265.75</v>
      </c>
      <c r="G212" s="4"/>
    </row>
    <row r="213" spans="1:7">
      <c r="A213" s="58" t="s">
        <v>585</v>
      </c>
      <c r="B213" s="59" t="s">
        <v>304</v>
      </c>
      <c r="C213" s="57" t="s">
        <v>586</v>
      </c>
      <c r="D213" s="60">
        <v>15800</v>
      </c>
      <c r="E213" s="60">
        <v>1534.25</v>
      </c>
      <c r="F213" s="54">
        <f t="shared" si="3"/>
        <v>14265.75</v>
      </c>
      <c r="G213" s="4"/>
    </row>
    <row r="214" spans="1:7">
      <c r="A214" s="58" t="s">
        <v>587</v>
      </c>
      <c r="B214" s="59" t="s">
        <v>304</v>
      </c>
      <c r="C214" s="57" t="s">
        <v>588</v>
      </c>
      <c r="D214" s="60">
        <v>15800</v>
      </c>
      <c r="E214" s="60">
        <v>1534.25</v>
      </c>
      <c r="F214" s="54">
        <f t="shared" si="3"/>
        <v>14265.75</v>
      </c>
      <c r="G214" s="4"/>
    </row>
    <row r="215" spans="1:7" ht="34.5">
      <c r="A215" s="58" t="s">
        <v>589</v>
      </c>
      <c r="B215" s="59" t="s">
        <v>304</v>
      </c>
      <c r="C215" s="57" t="s">
        <v>590</v>
      </c>
      <c r="D215" s="60">
        <v>1197200</v>
      </c>
      <c r="E215" s="60">
        <v>821200</v>
      </c>
      <c r="F215" s="54">
        <f t="shared" si="3"/>
        <v>376000</v>
      </c>
      <c r="G215" s="4"/>
    </row>
    <row r="216" spans="1:7" ht="23.25">
      <c r="A216" s="58" t="s">
        <v>591</v>
      </c>
      <c r="B216" s="59" t="s">
        <v>304</v>
      </c>
      <c r="C216" s="57" t="s">
        <v>592</v>
      </c>
      <c r="D216" s="60">
        <v>1197200</v>
      </c>
      <c r="E216" s="60">
        <v>821200</v>
      </c>
      <c r="F216" s="54">
        <f t="shared" si="3"/>
        <v>376000</v>
      </c>
      <c r="G216" s="4"/>
    </row>
    <row r="217" spans="1:7">
      <c r="A217" s="58" t="s">
        <v>344</v>
      </c>
      <c r="B217" s="59" t="s">
        <v>304</v>
      </c>
      <c r="C217" s="57" t="s">
        <v>593</v>
      </c>
      <c r="D217" s="60">
        <v>1197200</v>
      </c>
      <c r="E217" s="60">
        <v>821200</v>
      </c>
      <c r="F217" s="54">
        <f t="shared" si="3"/>
        <v>376000</v>
      </c>
      <c r="G217" s="4"/>
    </row>
    <row r="218" spans="1:7">
      <c r="A218" s="58" t="s">
        <v>594</v>
      </c>
      <c r="B218" s="59" t="s">
        <v>304</v>
      </c>
      <c r="C218" s="57" t="s">
        <v>595</v>
      </c>
      <c r="D218" s="60">
        <v>1197200</v>
      </c>
      <c r="E218" s="60">
        <v>821200</v>
      </c>
      <c r="F218" s="54">
        <f t="shared" si="3"/>
        <v>376000</v>
      </c>
      <c r="G218" s="4"/>
    </row>
    <row r="219" spans="1:7" ht="15.75" thickBot="1">
      <c r="A219" s="58" t="s">
        <v>219</v>
      </c>
      <c r="B219" s="59" t="s">
        <v>304</v>
      </c>
      <c r="C219" s="57" t="s">
        <v>596</v>
      </c>
      <c r="D219" s="60">
        <v>1197200</v>
      </c>
      <c r="E219" s="60">
        <v>821200</v>
      </c>
      <c r="F219" s="54">
        <f t="shared" si="3"/>
        <v>376000</v>
      </c>
      <c r="G219" s="4"/>
    </row>
    <row r="220" spans="1:7" ht="13.15" customHeight="1" thickBot="1">
      <c r="A220" s="61"/>
      <c r="B220" s="62"/>
      <c r="C220" s="62"/>
      <c r="D220" s="62"/>
      <c r="E220" s="62"/>
      <c r="F220" s="62"/>
      <c r="G220" s="2"/>
    </row>
    <row r="221" spans="1:7" ht="27" customHeight="1" thickBot="1">
      <c r="A221" s="63" t="s">
        <v>597</v>
      </c>
      <c r="B221" s="64">
        <v>450</v>
      </c>
      <c r="C221" s="65" t="s">
        <v>15</v>
      </c>
      <c r="D221" s="66">
        <v>2605800</v>
      </c>
      <c r="E221" s="66">
        <v>15957683.460000001</v>
      </c>
      <c r="F221" s="66">
        <v>-3968496.26</v>
      </c>
      <c r="G221" s="4"/>
    </row>
    <row r="222" spans="1:7" ht="13.15" customHeight="1">
      <c r="A222" s="2"/>
      <c r="B222" s="13"/>
      <c r="C222" s="13"/>
      <c r="D222" s="8"/>
      <c r="E222" s="8"/>
      <c r="F222" s="8"/>
      <c r="G222" s="2"/>
    </row>
    <row r="223" spans="1:7" ht="13.15" customHeight="1">
      <c r="A223" s="5"/>
      <c r="B223" s="5"/>
      <c r="C223" s="5"/>
      <c r="D223" s="9"/>
      <c r="E223" s="9"/>
      <c r="F223" s="9"/>
      <c r="G223" s="2"/>
    </row>
  </sheetData>
  <pageMargins left="0.78740157480314965" right="0.59055118110236227" top="0.59055118110236227" bottom="0.39370078740157483" header="0" footer="0"/>
  <pageSetup paperSize="9" scale="6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70" zoomScaleNormal="70" zoomScaleSheetLayoutView="70" zoomScalePageLayoutView="70" workbookViewId="0">
      <selection activeCell="A36" sqref="A36"/>
    </sheetView>
  </sheetViews>
  <sheetFormatPr defaultColWidth="9.140625" defaultRowHeight="15"/>
  <cols>
    <col min="1" max="1" width="49.42578125" style="1" customWidth="1"/>
    <col min="2" max="2" width="6.85546875" style="1" customWidth="1"/>
    <col min="3" max="3" width="26.85546875" style="1" customWidth="1"/>
    <col min="4" max="4" width="18.85546875" style="1" customWidth="1"/>
    <col min="5" max="5" width="17.42578125" style="1" customWidth="1"/>
    <col min="6" max="6" width="18.5703125" style="1" customWidth="1"/>
    <col min="7" max="7" width="9.7109375" style="1" customWidth="1"/>
    <col min="8" max="16384" width="9.140625" style="1"/>
  </cols>
  <sheetData>
    <row r="1" spans="1:7" ht="10.5" customHeight="1">
      <c r="A1" s="10"/>
      <c r="B1" s="14"/>
      <c r="C1" s="11"/>
      <c r="D1" s="12"/>
      <c r="E1" s="2"/>
      <c r="F1" s="2"/>
      <c r="G1" s="2"/>
    </row>
    <row r="2" spans="1:7" ht="14.1" customHeight="1">
      <c r="A2" s="95" t="s">
        <v>598</v>
      </c>
      <c r="B2" s="96"/>
      <c r="C2" s="96"/>
      <c r="D2" s="17"/>
      <c r="E2" s="18"/>
      <c r="F2" s="18"/>
      <c r="G2" s="2"/>
    </row>
    <row r="3" spans="1:7" ht="14.1" customHeight="1">
      <c r="A3" s="19"/>
      <c r="B3" s="20"/>
      <c r="C3" s="21"/>
      <c r="D3" s="22"/>
      <c r="E3" s="23"/>
      <c r="F3" s="23"/>
      <c r="G3" s="2"/>
    </row>
    <row r="4" spans="1:7" ht="138" customHeight="1">
      <c r="A4" s="24" t="s">
        <v>5</v>
      </c>
      <c r="B4" s="24" t="s">
        <v>2</v>
      </c>
      <c r="C4" s="24" t="s">
        <v>3</v>
      </c>
      <c r="D4" s="25" t="s">
        <v>4</v>
      </c>
      <c r="E4" s="25" t="s">
        <v>6</v>
      </c>
      <c r="F4" s="25" t="s">
        <v>658</v>
      </c>
      <c r="G4" s="3"/>
    </row>
    <row r="5" spans="1:7" ht="18" customHeight="1" thickBot="1">
      <c r="A5" s="25" t="s">
        <v>7</v>
      </c>
      <c r="B5" s="25" t="s">
        <v>8</v>
      </c>
      <c r="C5" s="25" t="s">
        <v>9</v>
      </c>
      <c r="D5" s="26" t="s">
        <v>659</v>
      </c>
      <c r="E5" s="26" t="s">
        <v>660</v>
      </c>
      <c r="F5" s="26" t="s">
        <v>661</v>
      </c>
      <c r="G5" s="3"/>
    </row>
    <row r="6" spans="1:7" ht="32.25" customHeight="1">
      <c r="A6" s="27" t="s">
        <v>599</v>
      </c>
      <c r="B6" s="28" t="s">
        <v>600</v>
      </c>
      <c r="C6" s="29" t="s">
        <v>15</v>
      </c>
      <c r="D6" s="30">
        <v>-2605800</v>
      </c>
      <c r="E6" s="30">
        <v>-15957683.460000001</v>
      </c>
      <c r="F6" s="38">
        <f>D6-E6</f>
        <v>13351883.460000001</v>
      </c>
      <c r="G6" s="4"/>
    </row>
    <row r="7" spans="1:7" ht="19.5" customHeight="1">
      <c r="A7" s="31" t="s">
        <v>601</v>
      </c>
      <c r="B7" s="32"/>
      <c r="C7" s="33"/>
      <c r="D7" s="33"/>
      <c r="E7" s="34"/>
      <c r="F7" s="34"/>
      <c r="G7" s="4"/>
    </row>
    <row r="8" spans="1:7" ht="24.75" customHeight="1">
      <c r="A8" s="35" t="s">
        <v>602</v>
      </c>
      <c r="B8" s="36" t="s">
        <v>603</v>
      </c>
      <c r="C8" s="37" t="s">
        <v>15</v>
      </c>
      <c r="D8" s="38">
        <v>-5000000</v>
      </c>
      <c r="E8" s="38">
        <v>-8000000</v>
      </c>
      <c r="F8" s="38">
        <f>D8-E8</f>
        <v>3000000</v>
      </c>
      <c r="G8" s="4"/>
    </row>
    <row r="9" spans="1:7" ht="12.95" customHeight="1">
      <c r="A9" s="39" t="s">
        <v>604</v>
      </c>
      <c r="B9" s="32"/>
      <c r="C9" s="33"/>
      <c r="D9" s="33"/>
      <c r="E9" s="33"/>
      <c r="F9" s="38">
        <f t="shared" ref="F9:F35" si="0">D9-E9</f>
        <v>0</v>
      </c>
      <c r="G9" s="4"/>
    </row>
    <row r="10" spans="1:7" ht="31.5">
      <c r="A10" s="40" t="s">
        <v>605</v>
      </c>
      <c r="B10" s="41" t="s">
        <v>603</v>
      </c>
      <c r="C10" s="37" t="s">
        <v>606</v>
      </c>
      <c r="D10" s="38">
        <v>-5000000</v>
      </c>
      <c r="E10" s="38">
        <v>-5000000</v>
      </c>
      <c r="F10" s="38">
        <f t="shared" si="0"/>
        <v>0</v>
      </c>
      <c r="G10" s="4"/>
    </row>
    <row r="11" spans="1:7" ht="47.25">
      <c r="A11" s="40" t="s">
        <v>607</v>
      </c>
      <c r="B11" s="41" t="s">
        <v>603</v>
      </c>
      <c r="C11" s="37" t="s">
        <v>608</v>
      </c>
      <c r="D11" s="38">
        <v>-5000000</v>
      </c>
      <c r="E11" s="38">
        <v>-5000000</v>
      </c>
      <c r="F11" s="38">
        <f t="shared" si="0"/>
        <v>0</v>
      </c>
      <c r="G11" s="4"/>
    </row>
    <row r="12" spans="1:7" ht="63">
      <c r="A12" s="40" t="s">
        <v>609</v>
      </c>
      <c r="B12" s="41" t="s">
        <v>603</v>
      </c>
      <c r="C12" s="37" t="s">
        <v>610</v>
      </c>
      <c r="D12" s="38">
        <v>-5000000</v>
      </c>
      <c r="E12" s="38">
        <v>-5000000</v>
      </c>
      <c r="F12" s="38">
        <f t="shared" si="0"/>
        <v>0</v>
      </c>
      <c r="G12" s="4"/>
    </row>
    <row r="13" spans="1:7" ht="63">
      <c r="A13" s="40" t="s">
        <v>611</v>
      </c>
      <c r="B13" s="41" t="s">
        <v>603</v>
      </c>
      <c r="C13" s="37" t="s">
        <v>612</v>
      </c>
      <c r="D13" s="38">
        <v>-5000000</v>
      </c>
      <c r="E13" s="38">
        <v>-5000000</v>
      </c>
      <c r="F13" s="38">
        <f t="shared" si="0"/>
        <v>0</v>
      </c>
      <c r="G13" s="4"/>
    </row>
    <row r="14" spans="1:7" ht="31.5">
      <c r="A14" s="40" t="s">
        <v>613</v>
      </c>
      <c r="B14" s="41" t="s">
        <v>603</v>
      </c>
      <c r="C14" s="37" t="s">
        <v>614</v>
      </c>
      <c r="D14" s="38">
        <v>0</v>
      </c>
      <c r="E14" s="38">
        <v>-3000000</v>
      </c>
      <c r="F14" s="38">
        <f t="shared" si="0"/>
        <v>3000000</v>
      </c>
      <c r="G14" s="4"/>
    </row>
    <row r="15" spans="1:7" ht="47.25">
      <c r="A15" s="40" t="s">
        <v>615</v>
      </c>
      <c r="B15" s="41" t="s">
        <v>603</v>
      </c>
      <c r="C15" s="37" t="s">
        <v>616</v>
      </c>
      <c r="D15" s="38">
        <v>0</v>
      </c>
      <c r="E15" s="38">
        <v>-3000000</v>
      </c>
      <c r="F15" s="38">
        <f t="shared" si="0"/>
        <v>3000000</v>
      </c>
      <c r="G15" s="4"/>
    </row>
    <row r="16" spans="1:7" ht="47.25">
      <c r="A16" s="40" t="s">
        <v>617</v>
      </c>
      <c r="B16" s="41" t="s">
        <v>603</v>
      </c>
      <c r="C16" s="37" t="s">
        <v>618</v>
      </c>
      <c r="D16" s="38">
        <v>4000000</v>
      </c>
      <c r="E16" s="38">
        <v>0</v>
      </c>
      <c r="F16" s="38">
        <f t="shared" si="0"/>
        <v>4000000</v>
      </c>
      <c r="G16" s="4"/>
    </row>
    <row r="17" spans="1:7" ht="63">
      <c r="A17" s="40" t="s">
        <v>619</v>
      </c>
      <c r="B17" s="41" t="s">
        <v>603</v>
      </c>
      <c r="C17" s="37" t="s">
        <v>620</v>
      </c>
      <c r="D17" s="38">
        <v>4000000</v>
      </c>
      <c r="E17" s="38">
        <v>0</v>
      </c>
      <c r="F17" s="38">
        <f t="shared" si="0"/>
        <v>4000000</v>
      </c>
      <c r="G17" s="4"/>
    </row>
    <row r="18" spans="1:7" ht="78.75">
      <c r="A18" s="40" t="s">
        <v>621</v>
      </c>
      <c r="B18" s="41" t="s">
        <v>603</v>
      </c>
      <c r="C18" s="37" t="s">
        <v>622</v>
      </c>
      <c r="D18" s="38">
        <v>4000000</v>
      </c>
      <c r="E18" s="38">
        <v>0</v>
      </c>
      <c r="F18" s="38">
        <f t="shared" si="0"/>
        <v>4000000</v>
      </c>
      <c r="G18" s="4"/>
    </row>
    <row r="19" spans="1:7" ht="47.25">
      <c r="A19" s="40" t="s">
        <v>623</v>
      </c>
      <c r="B19" s="41" t="s">
        <v>603</v>
      </c>
      <c r="C19" s="37" t="s">
        <v>624</v>
      </c>
      <c r="D19" s="38">
        <v>-4000000</v>
      </c>
      <c r="E19" s="38">
        <v>-3000000</v>
      </c>
      <c r="F19" s="38">
        <f t="shared" si="0"/>
        <v>-1000000</v>
      </c>
      <c r="G19" s="4"/>
    </row>
    <row r="20" spans="1:7" ht="63">
      <c r="A20" s="40" t="s">
        <v>625</v>
      </c>
      <c r="B20" s="41" t="s">
        <v>603</v>
      </c>
      <c r="C20" s="37" t="s">
        <v>626</v>
      </c>
      <c r="D20" s="38">
        <v>-4000000</v>
      </c>
      <c r="E20" s="38">
        <v>-3000000</v>
      </c>
      <c r="F20" s="38">
        <f t="shared" si="0"/>
        <v>-1000000</v>
      </c>
      <c r="G20" s="4"/>
    </row>
    <row r="21" spans="1:7" ht="78.75">
      <c r="A21" s="40" t="s">
        <v>627</v>
      </c>
      <c r="B21" s="41" t="s">
        <v>603</v>
      </c>
      <c r="C21" s="37" t="s">
        <v>628</v>
      </c>
      <c r="D21" s="38">
        <v>-4000000</v>
      </c>
      <c r="E21" s="38">
        <v>-3000000</v>
      </c>
      <c r="F21" s="38">
        <f t="shared" si="0"/>
        <v>-1000000</v>
      </c>
      <c r="G21" s="4"/>
    </row>
    <row r="22" spans="1:7" ht="24.75" customHeight="1">
      <c r="A22" s="35" t="s">
        <v>629</v>
      </c>
      <c r="B22" s="36" t="s">
        <v>630</v>
      </c>
      <c r="C22" s="37" t="s">
        <v>15</v>
      </c>
      <c r="D22" s="38">
        <v>0</v>
      </c>
      <c r="E22" s="38">
        <v>0</v>
      </c>
      <c r="F22" s="38">
        <f t="shared" si="0"/>
        <v>0</v>
      </c>
      <c r="G22" s="4"/>
    </row>
    <row r="23" spans="1:7" ht="15" customHeight="1">
      <c r="A23" s="39" t="s">
        <v>604</v>
      </c>
      <c r="B23" s="32"/>
      <c r="C23" s="33"/>
      <c r="D23" s="33"/>
      <c r="E23" s="33"/>
      <c r="F23" s="38">
        <f t="shared" si="0"/>
        <v>0</v>
      </c>
      <c r="G23" s="4"/>
    </row>
    <row r="24" spans="1:7" ht="24.75" customHeight="1">
      <c r="A24" s="35" t="s">
        <v>631</v>
      </c>
      <c r="B24" s="36" t="s">
        <v>632</v>
      </c>
      <c r="C24" s="37" t="s">
        <v>15</v>
      </c>
      <c r="D24" s="38">
        <v>2394200</v>
      </c>
      <c r="E24" s="38">
        <v>-7957683.46</v>
      </c>
      <c r="F24" s="38">
        <f t="shared" si="0"/>
        <v>10351883.460000001</v>
      </c>
      <c r="G24" s="4"/>
    </row>
    <row r="25" spans="1:7" ht="31.5">
      <c r="A25" s="40" t="s">
        <v>633</v>
      </c>
      <c r="B25" s="41" t="s">
        <v>632</v>
      </c>
      <c r="C25" s="37" t="s">
        <v>634</v>
      </c>
      <c r="D25" s="38">
        <v>2394200</v>
      </c>
      <c r="E25" s="38">
        <v>-7957683.46</v>
      </c>
      <c r="F25" s="38">
        <f t="shared" si="0"/>
        <v>10351883.460000001</v>
      </c>
      <c r="G25" s="4"/>
    </row>
    <row r="26" spans="1:7" ht="24.75" customHeight="1">
      <c r="A26" s="35" t="s">
        <v>635</v>
      </c>
      <c r="B26" s="36" t="s">
        <v>636</v>
      </c>
      <c r="C26" s="37" t="s">
        <v>15</v>
      </c>
      <c r="D26" s="38">
        <v>-547371342.11000001</v>
      </c>
      <c r="E26" s="38">
        <v>-322929175.81999999</v>
      </c>
      <c r="F26" s="38">
        <f t="shared" si="0"/>
        <v>-224442166.29000002</v>
      </c>
      <c r="G26" s="4"/>
    </row>
    <row r="27" spans="1:7" ht="15.75">
      <c r="A27" s="40" t="s">
        <v>637</v>
      </c>
      <c r="B27" s="41" t="s">
        <v>636</v>
      </c>
      <c r="C27" s="37" t="s">
        <v>638</v>
      </c>
      <c r="D27" s="38">
        <v>-547371342.11000001</v>
      </c>
      <c r="E27" s="38">
        <v>-322929175.81999999</v>
      </c>
      <c r="F27" s="38">
        <f t="shared" si="0"/>
        <v>-224442166.29000002</v>
      </c>
      <c r="G27" s="4"/>
    </row>
    <row r="28" spans="1:7" ht="31.5">
      <c r="A28" s="40" t="s">
        <v>639</v>
      </c>
      <c r="B28" s="41" t="s">
        <v>636</v>
      </c>
      <c r="C28" s="37" t="s">
        <v>640</v>
      </c>
      <c r="D28" s="38">
        <v>-547371342.11000001</v>
      </c>
      <c r="E28" s="38">
        <v>-322929175.81999999</v>
      </c>
      <c r="F28" s="38">
        <f t="shared" si="0"/>
        <v>-224442166.29000002</v>
      </c>
      <c r="G28" s="4"/>
    </row>
    <row r="29" spans="1:7" ht="31.5">
      <c r="A29" s="40" t="s">
        <v>641</v>
      </c>
      <c r="B29" s="41" t="s">
        <v>636</v>
      </c>
      <c r="C29" s="37" t="s">
        <v>642</v>
      </c>
      <c r="D29" s="38">
        <v>-547371342.11000001</v>
      </c>
      <c r="E29" s="38">
        <v>-322929175.81999999</v>
      </c>
      <c r="F29" s="38">
        <f t="shared" si="0"/>
        <v>-224442166.29000002</v>
      </c>
      <c r="G29" s="4"/>
    </row>
    <row r="30" spans="1:7" ht="31.5">
      <c r="A30" s="40" t="s">
        <v>643</v>
      </c>
      <c r="B30" s="41" t="s">
        <v>636</v>
      </c>
      <c r="C30" s="37" t="s">
        <v>644</v>
      </c>
      <c r="D30" s="38">
        <v>-547371342.11000001</v>
      </c>
      <c r="E30" s="38">
        <v>-322929175.81999999</v>
      </c>
      <c r="F30" s="38">
        <f t="shared" si="0"/>
        <v>-224442166.29000002</v>
      </c>
      <c r="G30" s="4"/>
    </row>
    <row r="31" spans="1:7" ht="15.75" customHeight="1">
      <c r="A31" s="35" t="s">
        <v>645</v>
      </c>
      <c r="B31" s="36" t="s">
        <v>646</v>
      </c>
      <c r="C31" s="37" t="s">
        <v>15</v>
      </c>
      <c r="D31" s="38">
        <v>549765542.11000001</v>
      </c>
      <c r="E31" s="38">
        <v>314971492.36000001</v>
      </c>
      <c r="F31" s="38">
        <f t="shared" si="0"/>
        <v>234794049.75</v>
      </c>
      <c r="G31" s="4"/>
    </row>
    <row r="32" spans="1:7" ht="15.75">
      <c r="A32" s="40" t="s">
        <v>647</v>
      </c>
      <c r="B32" s="41" t="s">
        <v>646</v>
      </c>
      <c r="C32" s="37" t="s">
        <v>648</v>
      </c>
      <c r="D32" s="38">
        <v>549765542.11000001</v>
      </c>
      <c r="E32" s="38">
        <v>314971492.36000001</v>
      </c>
      <c r="F32" s="38">
        <f t="shared" si="0"/>
        <v>234794049.75</v>
      </c>
      <c r="G32" s="4"/>
    </row>
    <row r="33" spans="1:7" ht="31.5">
      <c r="A33" s="40" t="s">
        <v>649</v>
      </c>
      <c r="B33" s="41" t="s">
        <v>646</v>
      </c>
      <c r="C33" s="37" t="s">
        <v>650</v>
      </c>
      <c r="D33" s="38">
        <v>549765542.11000001</v>
      </c>
      <c r="E33" s="38">
        <v>314971492.36000001</v>
      </c>
      <c r="F33" s="38">
        <f t="shared" si="0"/>
        <v>234794049.75</v>
      </c>
      <c r="G33" s="4"/>
    </row>
    <row r="34" spans="1:7" ht="31.5">
      <c r="A34" s="40" t="s">
        <v>651</v>
      </c>
      <c r="B34" s="41" t="s">
        <v>646</v>
      </c>
      <c r="C34" s="37" t="s">
        <v>652</v>
      </c>
      <c r="D34" s="38">
        <v>549765542.11000001</v>
      </c>
      <c r="E34" s="38">
        <v>314971492.36000001</v>
      </c>
      <c r="F34" s="38">
        <f t="shared" si="0"/>
        <v>234794049.75</v>
      </c>
      <c r="G34" s="4"/>
    </row>
    <row r="35" spans="1:7" ht="32.25" thickBot="1">
      <c r="A35" s="40" t="s">
        <v>653</v>
      </c>
      <c r="B35" s="41" t="s">
        <v>646</v>
      </c>
      <c r="C35" s="37" t="s">
        <v>654</v>
      </c>
      <c r="D35" s="38">
        <v>549765542.11000001</v>
      </c>
      <c r="E35" s="38">
        <v>314971492.36000001</v>
      </c>
      <c r="F35" s="38">
        <f t="shared" si="0"/>
        <v>234794049.75</v>
      </c>
      <c r="G35" s="4"/>
    </row>
    <row r="36" spans="1:7" ht="13.15" customHeight="1">
      <c r="A36" s="15"/>
      <c r="B36" s="13"/>
      <c r="C36" s="13"/>
      <c r="D36" s="7"/>
      <c r="E36" s="7"/>
      <c r="F36" s="7"/>
      <c r="G36" s="2"/>
    </row>
    <row r="37" spans="1:7" ht="12.95" customHeight="1">
      <c r="A37" s="5"/>
      <c r="B37" s="5"/>
      <c r="C37" s="5"/>
      <c r="D37" s="9"/>
      <c r="E37" s="9"/>
      <c r="F37" s="9"/>
      <c r="G37" s="2"/>
    </row>
  </sheetData>
  <mergeCells count="1">
    <mergeCell ref="A2:C2"/>
  </mergeCells>
  <pageMargins left="0.78740157480314965" right="0.59055118110236227" top="0.59055118110236227" bottom="0.39370078740157483" header="0" footer="0"/>
  <pageSetup paperSize="9" scale="6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512329&lt;/DocLink&gt;&#10;  &lt;DocName&gt;_Ивантеевский МР_0503317M_сентябрь 2021 года_%N&lt;/DocName&gt;&#10;  &lt;VariantName&gt;_Ивантеевский МР_0503317M_сентябрь 2021 года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56A5122-5528-4F44-B695-D0B2B0BAD8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FARTUSHNOVA\fo10i</dc:creator>
  <cp:lastModifiedBy>Марина</cp:lastModifiedBy>
  <cp:lastPrinted>2021-10-07T10:52:03Z</cp:lastPrinted>
  <dcterms:created xsi:type="dcterms:W3CDTF">2021-10-07T09:13:19Z</dcterms:created>
  <dcterms:modified xsi:type="dcterms:W3CDTF">2021-10-15T05:46:16Z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_Ивантеевский МР_0503317M_сентябрь 2021 года_%N</vt:lpwstr>
  </property>
  <property fmtid="{D5CDD505-2E9C-101B-9397-08002B2CF9AE}" pid="3" name="Версия клиента">
    <vt:lpwstr>19.2.5.33948</vt:lpwstr>
  </property>
  <property fmtid="{D5CDD505-2E9C-101B-9397-08002B2CF9AE}" pid="4" name="Версия базы">
    <vt:lpwstr>19.2.0.8</vt:lpwstr>
  </property>
  <property fmtid="{D5CDD505-2E9C-101B-9397-08002B2CF9AE}" pid="5" name="Тип сервера">
    <vt:lpwstr>PostgreSQL</vt:lpwstr>
  </property>
  <property fmtid="{D5CDD505-2E9C-101B-9397-08002B2CF9AE}" pid="6" name="Сервер">
    <vt:lpwstr>10.1.16.31:5432</vt:lpwstr>
  </property>
  <property fmtid="{D5CDD505-2E9C-101B-9397-08002B2CF9AE}" pid="7" name="База">
    <vt:lpwstr>svod_smart</vt:lpwstr>
  </property>
  <property fmtid="{D5CDD505-2E9C-101B-9397-08002B2CF9AE}" pid="8" name="Пользователь">
    <vt:lpwstr>mncp60014_fartushnovaee</vt:lpwstr>
  </property>
  <property fmtid="{D5CDD505-2E9C-101B-9397-08002B2CF9AE}" pid="9" name="Шаблон">
    <vt:lpwstr>0503317G_20210101_1.xlt</vt:lpwstr>
  </property>
  <property fmtid="{D5CDD505-2E9C-101B-9397-08002B2CF9AE}" pid="10" name="Имя варианта">
    <vt:lpwstr>_Ивантеевский МР_0503317M_сентябрь 2021 года_%N</vt:lpwstr>
  </property>
  <property fmtid="{D5CDD505-2E9C-101B-9397-08002B2CF9AE}" pid="11" name="Локальная база">
    <vt:lpwstr>не используется</vt:lpwstr>
  </property>
</Properties>
</file>